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codeName="ThisWorkbook" defaultThemeVersion="166925"/>
  <xr:revisionPtr revIDLastSave="0" documentId="13_ncr:1_{0F94D0F2-FEE1-4F45-9969-15905E86DD62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Aneksi nr.1" sheetId="35" r:id="rId1"/>
    <sheet name="Aneksi nr.1.1" sheetId="36" r:id="rId2"/>
    <sheet name="Aneksi 1.2" sheetId="37" r:id="rId3"/>
    <sheet name="Aneksi 2.0 Planif" sheetId="39" r:id="rId4"/>
    <sheet name="Aneksi 2.0 Polici" sheetId="38" r:id="rId5"/>
    <sheet name="Aneksi 2.0 Gard" sheetId="7" r:id="rId6"/>
    <sheet name="Aneksi 2.0 Pref" sheetId="6" r:id="rId7"/>
    <sheet name="Aneksi 2.0 GJC" sheetId="5" r:id="rId8"/>
    <sheet name="Aneksi 2.1 Planif" sheetId="10" r:id="rId9"/>
    <sheet name="Aneksi 2.1 Polici" sheetId="13" r:id="rId10"/>
    <sheet name="Aneksi 2.1 Gard" sheetId="14" r:id="rId11"/>
    <sheet name="Aneksi 2.1 Pref" sheetId="11" r:id="rId12"/>
    <sheet name="Aneksi 2.1 GJC" sheetId="12" r:id="rId13"/>
    <sheet name="Aneksi 3 Planif" sheetId="16" r:id="rId14"/>
    <sheet name="Aneksi 3 Polici" sheetId="15" r:id="rId15"/>
    <sheet name="Aneksi 3 Gard" sheetId="19" r:id="rId16"/>
    <sheet name="Aneksi 3 Pref" sheetId="17" r:id="rId17"/>
    <sheet name="Aneksi 3 GJC" sheetId="18" r:id="rId18"/>
    <sheet name="Aneksi 3.1 Planif" sheetId="20" r:id="rId19"/>
    <sheet name="Aneksi 3.1 Polici" sheetId="23" r:id="rId20"/>
    <sheet name="Aneksi 3.1 Gard" sheetId="24" r:id="rId21"/>
    <sheet name="Aneksi 3.1 Pref" sheetId="21" r:id="rId22"/>
    <sheet name="Aneksi 3.1 GJC" sheetId="22" r:id="rId23"/>
    <sheet name="Aneksi 3.2 Planif" sheetId="25" r:id="rId24"/>
    <sheet name="Aneksi 3.2 Polici" sheetId="28" r:id="rId25"/>
    <sheet name="Aneksi 3.2 Gard" sheetId="29" r:id="rId26"/>
    <sheet name="Aneksi 3.2 Pref" sheetId="26" r:id="rId27"/>
    <sheet name="Aneksi 3.2 GJC" sheetId="27" r:id="rId28"/>
    <sheet name="Aneksi 4 Planif" sheetId="30" r:id="rId29"/>
    <sheet name="Aneksi 4 Polici" sheetId="33" r:id="rId30"/>
    <sheet name="Aneksi 4 Gard" sheetId="34" r:id="rId31"/>
    <sheet name="Aneksi 4 Pref" sheetId="31" r:id="rId32"/>
    <sheet name="Aneksi 4 GJC" sheetId="3" r:id="rId33"/>
  </sheets>
  <definedNames>
    <definedName name="JR_PAGE_ANCHOR_0_1">#REF!</definedName>
  </definedNames>
  <calcPr calcId="191029"/>
</workbook>
</file>

<file path=xl/calcChain.xml><?xml version="1.0" encoding="utf-8"?>
<calcChain xmlns="http://schemas.openxmlformats.org/spreadsheetml/2006/main">
  <c r="K175" i="33" l="1"/>
  <c r="K174" i="33"/>
  <c r="K173" i="33"/>
  <c r="K162" i="33"/>
  <c r="K161" i="33"/>
  <c r="K160" i="33"/>
  <c r="K159" i="33"/>
  <c r="K158" i="33"/>
  <c r="K157" i="33"/>
  <c r="K156" i="33"/>
  <c r="K141" i="33"/>
  <c r="K140" i="33"/>
  <c r="K139" i="33"/>
  <c r="K138" i="33"/>
  <c r="K137" i="33"/>
  <c r="K136" i="33"/>
  <c r="K135" i="33"/>
  <c r="K109" i="33"/>
  <c r="K108" i="33"/>
  <c r="K107" i="33"/>
  <c r="K106" i="33"/>
  <c r="K105" i="33"/>
  <c r="K104" i="33"/>
  <c r="K103" i="33"/>
  <c r="K102" i="33"/>
  <c r="K101" i="33"/>
  <c r="K26" i="33"/>
  <c r="K25" i="33"/>
  <c r="K24" i="33"/>
  <c r="K23" i="33"/>
  <c r="K22" i="33"/>
  <c r="K21" i="33"/>
  <c r="K20" i="33"/>
  <c r="K19" i="33"/>
  <c r="K18" i="33"/>
  <c r="K17" i="33"/>
  <c r="K16" i="33"/>
  <c r="K11" i="33"/>
  <c r="K10" i="33"/>
  <c r="K9" i="33"/>
  <c r="K180" i="33"/>
  <c r="J180" i="33"/>
  <c r="K178" i="33"/>
  <c r="J178" i="33"/>
  <c r="K169" i="33"/>
  <c r="J169" i="33"/>
  <c r="K167" i="33"/>
  <c r="J167" i="33"/>
  <c r="K165" i="33"/>
  <c r="J165" i="33"/>
  <c r="K152" i="33"/>
  <c r="J152" i="33"/>
  <c r="K150" i="33"/>
  <c r="J150" i="33"/>
  <c r="K148" i="33"/>
  <c r="J148" i="33"/>
  <c r="K146" i="33"/>
  <c r="J146" i="33"/>
  <c r="K144" i="33"/>
  <c r="J144" i="33"/>
  <c r="K131" i="33"/>
  <c r="J131" i="33"/>
  <c r="K129" i="33"/>
  <c r="J129" i="33"/>
  <c r="K127" i="33"/>
  <c r="J127" i="33"/>
  <c r="K125" i="33"/>
  <c r="J125" i="33"/>
  <c r="K123" i="33"/>
  <c r="J123" i="33"/>
  <c r="K121" i="33"/>
  <c r="J121" i="33"/>
  <c r="K119" i="33"/>
  <c r="J119" i="33"/>
  <c r="K117" i="33"/>
  <c r="J117" i="33"/>
  <c r="K115" i="33"/>
  <c r="J115" i="33"/>
  <c r="K113" i="33"/>
  <c r="J113" i="33"/>
  <c r="K97" i="33"/>
  <c r="J97" i="33"/>
  <c r="K95" i="33"/>
  <c r="J95" i="33"/>
  <c r="K93" i="33"/>
  <c r="J93" i="33"/>
  <c r="K91" i="33"/>
  <c r="J91" i="33"/>
  <c r="K89" i="33"/>
  <c r="J89" i="33"/>
  <c r="K87" i="33"/>
  <c r="J87" i="33"/>
  <c r="K85" i="33"/>
  <c r="J85" i="33"/>
  <c r="K83" i="33"/>
  <c r="J83" i="33"/>
  <c r="K81" i="33"/>
  <c r="J81" i="33"/>
  <c r="K79" i="33"/>
  <c r="J79" i="33"/>
  <c r="K77" i="33"/>
  <c r="J77" i="33"/>
  <c r="K75" i="33"/>
  <c r="J75" i="33"/>
  <c r="K73" i="33"/>
  <c r="J73" i="33"/>
  <c r="K71" i="33"/>
  <c r="J71" i="33"/>
  <c r="K69" i="33"/>
  <c r="J69" i="33"/>
  <c r="K67" i="33"/>
  <c r="J67" i="33"/>
  <c r="K65" i="33"/>
  <c r="J65" i="33"/>
  <c r="K63" i="33"/>
  <c r="J63" i="33"/>
  <c r="K61" i="33"/>
  <c r="J61" i="33"/>
  <c r="K59" i="33"/>
  <c r="J59" i="33"/>
  <c r="K57" i="33"/>
  <c r="J57" i="33"/>
  <c r="K55" i="33"/>
  <c r="J55" i="33"/>
  <c r="K53" i="33"/>
  <c r="J53" i="33"/>
  <c r="K51" i="33"/>
  <c r="J51" i="33"/>
  <c r="K49" i="33"/>
  <c r="J49" i="33"/>
  <c r="K47" i="33"/>
  <c r="J47" i="33"/>
  <c r="K45" i="33"/>
  <c r="J45" i="33"/>
  <c r="K43" i="33"/>
  <c r="J43" i="33"/>
  <c r="K41" i="33"/>
  <c r="J41" i="33"/>
  <c r="K39" i="33"/>
  <c r="J39" i="33"/>
  <c r="K37" i="33"/>
  <c r="J37" i="33"/>
  <c r="K35" i="33"/>
  <c r="J35" i="33"/>
  <c r="K33" i="33"/>
  <c r="J33" i="33"/>
  <c r="K31" i="33"/>
  <c r="J31" i="33"/>
  <c r="Q26" i="15" l="1"/>
  <c r="Q15" i="15" l="1"/>
  <c r="S15" i="15"/>
  <c r="S18" i="15"/>
  <c r="Q19" i="15"/>
  <c r="S19" i="15"/>
  <c r="S23" i="15"/>
  <c r="Q28" i="15"/>
  <c r="Q29" i="15"/>
  <c r="Q30" i="15"/>
  <c r="S30" i="15"/>
  <c r="Q31" i="15"/>
  <c r="R31" i="15"/>
  <c r="S31" i="15"/>
  <c r="Q32" i="15"/>
  <c r="Q33" i="15"/>
  <c r="Q34" i="15"/>
  <c r="S34" i="15"/>
  <c r="Q35" i="15"/>
  <c r="R35" i="15"/>
  <c r="S35" i="15"/>
  <c r="Q36" i="15"/>
  <c r="Q37" i="15"/>
  <c r="Q38" i="15"/>
  <c r="Q39" i="15"/>
  <c r="S39" i="15"/>
  <c r="Q40" i="15"/>
  <c r="Q42" i="15"/>
  <c r="S42" i="15"/>
  <c r="Q43" i="15"/>
  <c r="R43" i="15"/>
  <c r="S43" i="15"/>
  <c r="Q44" i="15"/>
  <c r="R44" i="15"/>
  <c r="Q45" i="15"/>
  <c r="R45" i="15"/>
  <c r="Q46" i="15"/>
  <c r="R46" i="15"/>
  <c r="S46" i="15"/>
  <c r="Q47" i="15"/>
  <c r="R47" i="15"/>
  <c r="S47" i="15"/>
  <c r="Q49" i="15"/>
  <c r="Q50" i="15"/>
  <c r="Q51" i="15"/>
  <c r="R51" i="15"/>
  <c r="S51" i="15"/>
  <c r="Q52" i="15"/>
  <c r="R52" i="15"/>
  <c r="Q54" i="15"/>
  <c r="S54" i="15"/>
  <c r="Q55" i="15"/>
  <c r="R55" i="15"/>
  <c r="S55" i="15"/>
  <c r="Q56" i="15"/>
  <c r="R56" i="15"/>
  <c r="Q57" i="15"/>
  <c r="R57" i="15"/>
  <c r="Q58" i="15"/>
  <c r="S58" i="15"/>
  <c r="Q59" i="15"/>
  <c r="R59" i="15"/>
  <c r="S59" i="15"/>
  <c r="Q61" i="15"/>
  <c r="Q63" i="15"/>
  <c r="R63" i="15"/>
  <c r="S63" i="15"/>
  <c r="Q64" i="15"/>
  <c r="Q65" i="15"/>
  <c r="Q11" i="15"/>
  <c r="P12" i="15"/>
  <c r="Q12" i="15" s="1"/>
  <c r="P13" i="15"/>
  <c r="Q13" i="15" s="1"/>
  <c r="P14" i="15"/>
  <c r="Q14" i="15" s="1"/>
  <c r="P15" i="15"/>
  <c r="P16" i="15"/>
  <c r="Q16" i="15" s="1"/>
  <c r="P17" i="15"/>
  <c r="Q17" i="15" s="1"/>
  <c r="P18" i="15"/>
  <c r="Q18" i="15" s="1"/>
  <c r="P19" i="15"/>
  <c r="P20" i="15"/>
  <c r="Q20" i="15" s="1"/>
  <c r="P21" i="15"/>
  <c r="Q21" i="15" s="1"/>
  <c r="P22" i="15"/>
  <c r="Q22" i="15" s="1"/>
  <c r="P23" i="15"/>
  <c r="Q23" i="15" s="1"/>
  <c r="P24" i="15"/>
  <c r="Q24" i="15" s="1"/>
  <c r="P25" i="15"/>
  <c r="Q25" i="15" s="1"/>
  <c r="P27" i="15"/>
  <c r="S27" i="15" s="1"/>
  <c r="P41" i="15"/>
  <c r="Q41" i="15" s="1"/>
  <c r="P47" i="15"/>
  <c r="P48" i="15"/>
  <c r="Q48" i="15" s="1"/>
  <c r="P53" i="15"/>
  <c r="Q53" i="15" s="1"/>
  <c r="P60" i="15"/>
  <c r="Q60" i="15" s="1"/>
  <c r="P62" i="15"/>
  <c r="Q62" i="15" s="1"/>
  <c r="P11" i="15"/>
  <c r="S11" i="15" s="1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S26" i="15" s="1"/>
  <c r="M27" i="15"/>
  <c r="M28" i="15"/>
  <c r="S28" i="15" s="1"/>
  <c r="M29" i="15"/>
  <c r="S29" i="15" s="1"/>
  <c r="M30" i="15"/>
  <c r="M31" i="15"/>
  <c r="M32" i="15"/>
  <c r="S32" i="15" s="1"/>
  <c r="M33" i="15"/>
  <c r="S33" i="15" s="1"/>
  <c r="M34" i="15"/>
  <c r="M35" i="15"/>
  <c r="M36" i="15"/>
  <c r="S36" i="15" s="1"/>
  <c r="M37" i="15"/>
  <c r="S37" i="15" s="1"/>
  <c r="M38" i="15"/>
  <c r="S38" i="15" s="1"/>
  <c r="M39" i="15"/>
  <c r="M40" i="15"/>
  <c r="S40" i="15" s="1"/>
  <c r="M41" i="15"/>
  <c r="M42" i="15"/>
  <c r="M43" i="15"/>
  <c r="M44" i="15"/>
  <c r="S44" i="15" s="1"/>
  <c r="M45" i="15"/>
  <c r="S45" i="15" s="1"/>
  <c r="M46" i="15"/>
  <c r="M47" i="15"/>
  <c r="M48" i="15"/>
  <c r="M49" i="15"/>
  <c r="S49" i="15" s="1"/>
  <c r="M50" i="15"/>
  <c r="S50" i="15" s="1"/>
  <c r="M51" i="15"/>
  <c r="M52" i="15"/>
  <c r="S52" i="15" s="1"/>
  <c r="M53" i="15"/>
  <c r="M54" i="15"/>
  <c r="M55" i="15"/>
  <c r="M56" i="15"/>
  <c r="S56" i="15" s="1"/>
  <c r="M57" i="15"/>
  <c r="S57" i="15" s="1"/>
  <c r="M58" i="15"/>
  <c r="M59" i="15"/>
  <c r="M60" i="15"/>
  <c r="M61" i="15"/>
  <c r="S61" i="15" s="1"/>
  <c r="M62" i="15"/>
  <c r="S62" i="15" s="1"/>
  <c r="M63" i="15"/>
  <c r="M64" i="15"/>
  <c r="S64" i="15" s="1"/>
  <c r="M65" i="15"/>
  <c r="S65" i="15" s="1"/>
  <c r="M11" i="15"/>
  <c r="J21" i="15"/>
  <c r="J22" i="15"/>
  <c r="J23" i="15"/>
  <c r="J24" i="15"/>
  <c r="J25" i="15"/>
  <c r="J26" i="15"/>
  <c r="R26" i="15" s="1"/>
  <c r="J27" i="15"/>
  <c r="J28" i="15"/>
  <c r="R28" i="15" s="1"/>
  <c r="J29" i="15"/>
  <c r="R29" i="15" s="1"/>
  <c r="J30" i="15"/>
  <c r="R30" i="15" s="1"/>
  <c r="J31" i="15"/>
  <c r="J32" i="15"/>
  <c r="R32" i="15" s="1"/>
  <c r="J33" i="15"/>
  <c r="R33" i="15" s="1"/>
  <c r="J34" i="15"/>
  <c r="R34" i="15" s="1"/>
  <c r="J35" i="15"/>
  <c r="J36" i="15"/>
  <c r="R36" i="15" s="1"/>
  <c r="J37" i="15"/>
  <c r="R37" i="15" s="1"/>
  <c r="J38" i="15"/>
  <c r="R38" i="15" s="1"/>
  <c r="J39" i="15"/>
  <c r="R39" i="15" s="1"/>
  <c r="J40" i="15"/>
  <c r="R40" i="15" s="1"/>
  <c r="J41" i="15"/>
  <c r="J42" i="15"/>
  <c r="R42" i="15" s="1"/>
  <c r="J43" i="15"/>
  <c r="J47" i="15"/>
  <c r="J48" i="15"/>
  <c r="J49" i="15"/>
  <c r="R49" i="15" s="1"/>
  <c r="J50" i="15"/>
  <c r="R50" i="15" s="1"/>
  <c r="J53" i="15"/>
  <c r="J54" i="15"/>
  <c r="R54" i="15" s="1"/>
  <c r="J58" i="15"/>
  <c r="R58" i="15" s="1"/>
  <c r="J59" i="15"/>
  <c r="J60" i="15"/>
  <c r="J61" i="15"/>
  <c r="R61" i="15" s="1"/>
  <c r="J62" i="15"/>
  <c r="R62" i="15" s="1"/>
  <c r="J63" i="15"/>
  <c r="J64" i="15"/>
  <c r="R64" i="15" s="1"/>
  <c r="J65" i="15"/>
  <c r="R65" i="15" s="1"/>
  <c r="J12" i="15"/>
  <c r="J13" i="15"/>
  <c r="J14" i="15"/>
  <c r="J15" i="15"/>
  <c r="R15" i="15" s="1"/>
  <c r="J16" i="15"/>
  <c r="J17" i="15"/>
  <c r="J18" i="15"/>
  <c r="J19" i="15"/>
  <c r="R19" i="15" s="1"/>
  <c r="J20" i="15"/>
  <c r="J11" i="15"/>
  <c r="R11" i="15" s="1"/>
  <c r="R27" i="15" l="1"/>
  <c r="R23" i="15"/>
  <c r="S22" i="15"/>
  <c r="S14" i="15"/>
  <c r="Q27" i="15"/>
  <c r="R22" i="15"/>
  <c r="R18" i="15"/>
  <c r="R14" i="15"/>
  <c r="S53" i="15"/>
  <c r="S41" i="15"/>
  <c r="S25" i="15"/>
  <c r="S21" i="15"/>
  <c r="S17" i="15"/>
  <c r="S13" i="15"/>
  <c r="R53" i="15"/>
  <c r="R41" i="15"/>
  <c r="R25" i="15"/>
  <c r="R21" i="15"/>
  <c r="R17" i="15"/>
  <c r="R13" i="15"/>
  <c r="S60" i="15"/>
  <c r="S48" i="15"/>
  <c r="S24" i="15"/>
  <c r="S20" i="15"/>
  <c r="S16" i="15"/>
  <c r="S12" i="15"/>
  <c r="R60" i="15"/>
  <c r="R48" i="15"/>
  <c r="R24" i="15"/>
  <c r="R20" i="15"/>
  <c r="R16" i="15"/>
  <c r="R12" i="15"/>
  <c r="K22" i="34"/>
  <c r="J22" i="34"/>
  <c r="K20" i="34"/>
  <c r="J20" i="34"/>
  <c r="K18" i="34"/>
  <c r="J18" i="34"/>
  <c r="R12" i="19"/>
  <c r="S12" i="19"/>
  <c r="S13" i="19"/>
  <c r="Q12" i="19"/>
  <c r="P11" i="19"/>
  <c r="S11" i="19" s="1"/>
  <c r="M13" i="19"/>
  <c r="M12" i="19"/>
  <c r="M11" i="19"/>
  <c r="J12" i="19"/>
  <c r="J13" i="19"/>
  <c r="J11" i="19"/>
  <c r="K62" i="31"/>
  <c r="J62" i="31"/>
  <c r="K60" i="31"/>
  <c r="J60" i="31"/>
  <c r="K58" i="31"/>
  <c r="J58" i="31"/>
  <c r="K56" i="31"/>
  <c r="J56" i="31"/>
  <c r="K54" i="31"/>
  <c r="J54" i="31"/>
  <c r="K52" i="31"/>
  <c r="J52" i="31"/>
  <c r="K50" i="31"/>
  <c r="J50" i="31"/>
  <c r="K48" i="31"/>
  <c r="J48" i="31"/>
  <c r="K46" i="31"/>
  <c r="J46" i="31"/>
  <c r="K44" i="31"/>
  <c r="J44" i="31"/>
  <c r="K42" i="31"/>
  <c r="J42" i="31"/>
  <c r="K40" i="31"/>
  <c r="J40" i="31"/>
  <c r="K38" i="31"/>
  <c r="J38" i="31"/>
  <c r="K36" i="31"/>
  <c r="J36" i="31"/>
  <c r="K34" i="31"/>
  <c r="J34" i="31"/>
  <c r="K32" i="31"/>
  <c r="J32" i="31"/>
  <c r="K30" i="31"/>
  <c r="J30" i="31"/>
  <c r="K28" i="31"/>
  <c r="J28" i="31"/>
  <c r="J26" i="31"/>
  <c r="J24" i="31"/>
  <c r="K22" i="31"/>
  <c r="J22" i="31"/>
  <c r="K20" i="31"/>
  <c r="J20" i="31"/>
  <c r="K18" i="31"/>
  <c r="J18" i="31"/>
  <c r="R12" i="17"/>
  <c r="Q13" i="17"/>
  <c r="R13" i="17"/>
  <c r="S13" i="17"/>
  <c r="Q15" i="17"/>
  <c r="R15" i="17"/>
  <c r="S15" i="17"/>
  <c r="Q16" i="17"/>
  <c r="R16" i="17"/>
  <c r="Q17" i="17"/>
  <c r="Q18" i="17"/>
  <c r="Q19" i="17"/>
  <c r="S19" i="17"/>
  <c r="Q20" i="17"/>
  <c r="Q21" i="17"/>
  <c r="S21" i="17"/>
  <c r="Q22" i="17"/>
  <c r="S22" i="17"/>
  <c r="Q23" i="17"/>
  <c r="R23" i="17"/>
  <c r="S23" i="17"/>
  <c r="Q24" i="17"/>
  <c r="Q25" i="17"/>
  <c r="R25" i="17"/>
  <c r="Q26" i="17"/>
  <c r="R26" i="17"/>
  <c r="S26" i="17"/>
  <c r="Q27" i="17"/>
  <c r="R27" i="17"/>
  <c r="S27" i="17"/>
  <c r="Q28" i="17"/>
  <c r="R28" i="17"/>
  <c r="R29" i="17"/>
  <c r="S29" i="17"/>
  <c r="Q30" i="17"/>
  <c r="R30" i="17"/>
  <c r="S30" i="17"/>
  <c r="Q31" i="17"/>
  <c r="R31" i="17"/>
  <c r="S31" i="17"/>
  <c r="Q32" i="17"/>
  <c r="R32" i="17"/>
  <c r="Q33" i="17"/>
  <c r="Q34" i="17"/>
  <c r="R34" i="17"/>
  <c r="S11" i="17"/>
  <c r="R11" i="17"/>
  <c r="Q11" i="17"/>
  <c r="P12" i="17"/>
  <c r="Q12" i="17" s="1"/>
  <c r="P14" i="17"/>
  <c r="S14" i="17" s="1"/>
  <c r="P28" i="17"/>
  <c r="S28" i="17" s="1"/>
  <c r="P29" i="17"/>
  <c r="Q29" i="17" s="1"/>
  <c r="P30" i="17"/>
  <c r="P31" i="17"/>
  <c r="M12" i="17"/>
  <c r="M14" i="17"/>
  <c r="M15" i="17"/>
  <c r="M16" i="17"/>
  <c r="S16" i="17" s="1"/>
  <c r="M17" i="17"/>
  <c r="S17" i="17" s="1"/>
  <c r="M18" i="17"/>
  <c r="S18" i="17" s="1"/>
  <c r="M19" i="17"/>
  <c r="M20" i="17"/>
  <c r="S20" i="17" s="1"/>
  <c r="M21" i="17"/>
  <c r="M22" i="17"/>
  <c r="M23" i="17"/>
  <c r="M24" i="17"/>
  <c r="S24" i="17" s="1"/>
  <c r="M25" i="17"/>
  <c r="S25" i="17" s="1"/>
  <c r="M26" i="17"/>
  <c r="M27" i="17"/>
  <c r="M32" i="17"/>
  <c r="S32" i="17" s="1"/>
  <c r="M33" i="17"/>
  <c r="S33" i="17" s="1"/>
  <c r="M34" i="17"/>
  <c r="S34" i="17" s="1"/>
  <c r="P11" i="17"/>
  <c r="M11" i="17"/>
  <c r="J12" i="17"/>
  <c r="J14" i="17"/>
  <c r="J15" i="17"/>
  <c r="J16" i="17"/>
  <c r="J17" i="17"/>
  <c r="R17" i="17" s="1"/>
  <c r="J18" i="17"/>
  <c r="R18" i="17" s="1"/>
  <c r="J19" i="17"/>
  <c r="R19" i="17" s="1"/>
  <c r="J20" i="17"/>
  <c r="R20" i="17" s="1"/>
  <c r="J21" i="17"/>
  <c r="R21" i="17" s="1"/>
  <c r="J22" i="17"/>
  <c r="R22" i="17" s="1"/>
  <c r="J23" i="17"/>
  <c r="J24" i="17"/>
  <c r="R24" i="17" s="1"/>
  <c r="J26" i="17"/>
  <c r="J27" i="17"/>
  <c r="J32" i="17"/>
  <c r="J33" i="17"/>
  <c r="R33" i="17" s="1"/>
  <c r="J34" i="17"/>
  <c r="J11" i="17"/>
  <c r="Q13" i="19" l="1"/>
  <c r="R13" i="19"/>
  <c r="Q11" i="19"/>
  <c r="R11" i="19"/>
  <c r="R14" i="17"/>
  <c r="Q14" i="17"/>
  <c r="S12" i="17"/>
  <c r="K22" i="3" l="1"/>
  <c r="J22" i="3"/>
  <c r="K20" i="3"/>
  <c r="J20" i="3"/>
  <c r="K18" i="3"/>
  <c r="J18" i="3"/>
  <c r="Q12" i="18"/>
  <c r="Q13" i="18"/>
  <c r="P12" i="18"/>
  <c r="R12" i="18" s="1"/>
  <c r="P11" i="18"/>
  <c r="M13" i="18"/>
  <c r="S13" i="18" s="1"/>
  <c r="M12" i="18"/>
  <c r="M11" i="18"/>
  <c r="J12" i="18"/>
  <c r="J13" i="18"/>
  <c r="R13" i="18" s="1"/>
  <c r="J11" i="18"/>
  <c r="S12" i="18" l="1"/>
  <c r="S11" i="18"/>
  <c r="R11" i="18"/>
  <c r="Q11" i="18"/>
  <c r="K59" i="30"/>
  <c r="J59" i="30"/>
  <c r="K57" i="30"/>
  <c r="J57" i="30"/>
  <c r="K48" i="30"/>
  <c r="J48" i="30"/>
  <c r="K39" i="30"/>
  <c r="J39" i="30"/>
  <c r="K37" i="30"/>
  <c r="J37" i="30"/>
  <c r="K35" i="30"/>
  <c r="J35" i="30"/>
  <c r="K33" i="30"/>
  <c r="J33" i="30"/>
  <c r="K31" i="30"/>
  <c r="J31" i="30"/>
  <c r="K29" i="30"/>
  <c r="J29" i="30"/>
  <c r="K27" i="30"/>
  <c r="J27" i="30"/>
  <c r="K25" i="30"/>
  <c r="J25" i="30"/>
  <c r="K23" i="30"/>
  <c r="J23" i="30"/>
  <c r="K21" i="30"/>
  <c r="J21" i="30"/>
  <c r="Q18" i="16"/>
  <c r="Q19" i="16"/>
  <c r="Q20" i="16"/>
  <c r="Q22" i="16"/>
  <c r="Q23" i="16"/>
  <c r="S11" i="16" l="1"/>
  <c r="R11" i="16"/>
  <c r="Q11" i="16"/>
  <c r="P12" i="16"/>
  <c r="P13" i="16"/>
  <c r="P14" i="16"/>
  <c r="P15" i="16"/>
  <c r="P16" i="16"/>
  <c r="P17" i="16"/>
  <c r="P21" i="16"/>
  <c r="P11" i="16"/>
  <c r="M12" i="16"/>
  <c r="M13" i="16"/>
  <c r="M14" i="16"/>
  <c r="M15" i="16"/>
  <c r="M16" i="16"/>
  <c r="M17" i="16"/>
  <c r="M18" i="16"/>
  <c r="S18" i="16" s="1"/>
  <c r="M19" i="16"/>
  <c r="S19" i="16" s="1"/>
  <c r="M20" i="16"/>
  <c r="S20" i="16" s="1"/>
  <c r="M22" i="16"/>
  <c r="S22" i="16" s="1"/>
  <c r="M23" i="16"/>
  <c r="S23" i="16" s="1"/>
  <c r="M11" i="16"/>
  <c r="J11" i="16"/>
  <c r="J18" i="16"/>
  <c r="R18" i="16" s="1"/>
  <c r="J19" i="16"/>
  <c r="R19" i="16" s="1"/>
  <c r="J20" i="16"/>
  <c r="R20" i="16" s="1"/>
  <c r="J22" i="16"/>
  <c r="R22" i="16" s="1"/>
  <c r="J23" i="16"/>
  <c r="R23" i="16" s="1"/>
  <c r="Q16" i="16" l="1"/>
  <c r="S16" i="16"/>
  <c r="Q21" i="16"/>
  <c r="S21" i="16"/>
  <c r="R21" i="16"/>
  <c r="Q12" i="16"/>
  <c r="S12" i="16"/>
  <c r="Q15" i="16"/>
  <c r="S15" i="16"/>
  <c r="Q13" i="16"/>
  <c r="S13" i="16"/>
  <c r="R14" i="16"/>
  <c r="Q14" i="16"/>
  <c r="S14" i="16"/>
  <c r="Q17" i="16"/>
  <c r="S17" i="16"/>
  <c r="J17" i="16"/>
  <c r="R17" i="16" s="1"/>
  <c r="J16" i="16"/>
  <c r="R16" i="16" s="1"/>
  <c r="J15" i="16"/>
  <c r="R15" i="16" s="1"/>
  <c r="J14" i="16"/>
  <c r="J13" i="16"/>
  <c r="R13" i="16" s="1"/>
  <c r="J12" i="16"/>
  <c r="R12" i="16" s="1"/>
</calcChain>
</file>

<file path=xl/sharedStrings.xml><?xml version="1.0" encoding="utf-8"?>
<sst xmlns="http://schemas.openxmlformats.org/spreadsheetml/2006/main" count="16687" uniqueCount="1034">
  <si>
    <t>ANEKSI nr.1 Raporti Përmbledhës i Shpenzimeve të Ministrisë/Institucionit Buxhetor</t>
  </si>
  <si>
    <t>në/lekë</t>
  </si>
  <si>
    <t>Emri i Grupit</t>
  </si>
  <si>
    <t>Ministria e Brendshme</t>
  </si>
  <si>
    <t>Kodi i grupit</t>
  </si>
  <si>
    <t>16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</si>
  <si>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</si>
  <si>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</si>
  <si>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</si>
  <si>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</si>
  <si>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</si>
  <si>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</si>
  <si>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</si>
  <si>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</si>
  <si>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</si>
  <si>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</si>
  <si>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</si>
  <si>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</si>
  <si>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</si>
  <si>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</si>
  <si>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</si>
  <si>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</si>
  <si>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</si>
  <si>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</si>
  <si>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</si>
  <si>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</si>
  <si>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</si>
  <si>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</si>
  <si>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</si>
  <si>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</si>
  <si>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</si>
  <si>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01160</t>
  </si>
  <si>
    <t>Prefekturat</t>
  </si>
  <si>
    <t>01170</t>
  </si>
  <si>
    <t>Gjendja Civile</t>
  </si>
  <si>
    <t>03140</t>
  </si>
  <si>
    <t>Policia e Shtetit</t>
  </si>
  <si>
    <t>03150</t>
  </si>
  <si>
    <t>Garda e Republikës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</si>
  <si>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</si>
  <si>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</si>
  <si>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</si>
  <si>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</si>
  <si>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</si>
  <si>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</si>
  <si>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</si>
  <si>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</si>
  <si>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</si>
  <si>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</si>
  <si>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</si>
  <si>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</si>
  <si>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</si>
  <si>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</si>
  <si>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</si>
  <si>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</si>
  <si>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</si>
  <si>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</si>
  <si>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</si>
  <si>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</si>
  <si>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</si>
  <si>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</si>
  <si>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</si>
  <si>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</si>
  <si>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</si>
  <si>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</si>
  <si>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</si>
  <si>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</si>
  <si>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</si>
  <si>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</si>
  <si>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0</t>
  </si>
  <si>
    <t>Sekretari i Përgjithshëm</t>
  </si>
  <si>
    <t>Emri</t>
  </si>
  <si>
    <t>Firma</t>
  </si>
  <si>
    <t>Data</t>
  </si>
  <si>
    <t>Nëpunësi Zbatues</t>
  </si>
  <si>
    <t>VIKTOR HYSAJ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</si>
  <si>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</si>
  <si>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</si>
  <si>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</si>
  <si>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</si>
  <si>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</si>
  <si>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</si>
  <si>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</si>
  <si>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</si>
  <si>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</si>
  <si>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</si>
  <si>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</si>
  <si>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</si>
  <si>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</si>
  <si>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</si>
  <si>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</si>
  <si>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</si>
  <si>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</si>
  <si>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</si>
  <si>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</si>
  <si>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</si>
  <si>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</si>
  <si>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</si>
  <si>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</si>
  <si>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</si>
  <si>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</si>
  <si>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</si>
  <si>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</si>
  <si>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Ndryshimi ne vlere absolute</t>
  </si>
  <si>
    <t>Realizimi ne %</t>
  </si>
  <si>
    <t>06</t>
  </si>
  <si>
    <t>Nga të ardhurat jashtë limitit</t>
  </si>
  <si>
    <t>ANEKSI nr.4 Raporti i realizimit të treguesve të performances së programit</t>
  </si>
  <si>
    <t>Kodi i Grupit</t>
  </si>
  <si>
    <t>Emri i Programit</t>
  </si>
  <si>
    <t>Qëllimi i politikës së  programit</t>
  </si>
  <si>
    <t>Konsolidimi i mëtejshëm i një sistemi të dixhitalizuar të regjistrit kombëtar të gjendjes civile (RKGJC), të sistemit të regjistrit kombëtar të adresave (RKA) dhe regjistrimi/përditësimi i të dhënave të shtetasve në Republikën e Shqipërisë me vërtetësi dhe në kohë reale.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</si>
  <si>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</si>
  <si>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</si>
  <si>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</si>
  <si>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</si>
  <si>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</si>
  <si>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</si>
  <si>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</si>
  <si>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Fakti 
i 
Periudhës/progresive</t>
  </si>
  <si>
    <t>Ndryshimi 
(Plan - Fakt)</t>
  </si>
  <si>
    <t>% e realizimit</t>
  </si>
  <si>
    <t>Saktësia në integrimin dhe përditesimin e të dhënave</t>
  </si>
  <si>
    <t>Koha për trajtimin e kërkesës nga sistemi i RKGJ-së (orë pune)</t>
  </si>
  <si>
    <t>Objektivat e politikës së programit</t>
  </si>
  <si>
    <t xml:space="preserve">Objektivi </t>
  </si>
  <si>
    <t>Mbajtja dhe përdorimi në mënyrë efektive i përditësimit të ngjarjeve në regjistrin civil në autorizimin dhe çertifikimin e aplikimeve për lëshimin e dokumenteve të identitetit.</t>
  </si>
  <si>
    <t>Numri i ankesave te trajtuara ndaj numrit total te ankesave</t>
  </si>
  <si>
    <t>Femije te lindur nga nëna nën moshën e lejuar per martesë</t>
  </si>
  <si>
    <t>Po</t>
  </si>
  <si>
    <t>Produktet</t>
  </si>
  <si>
    <t>Kodi i treguesit</t>
  </si>
  <si>
    <t>Emërtimi i treguesit</t>
  </si>
  <si>
    <t>91603AA</t>
  </si>
  <si>
    <t>Akte të regjistruara dhe dokumente të lëshuara</t>
  </si>
  <si>
    <t>nr aktesh/nr dokumentash</t>
  </si>
  <si>
    <t xml:space="preserve">lekë </t>
  </si>
  <si>
    <t>91603AB</t>
  </si>
  <si>
    <t>Sistem i adresave i përmiresuar dhe rritja e funksionalitetit të Regjistrit Kombëtar të GJC</t>
  </si>
  <si>
    <t>nr sistemi</t>
  </si>
  <si>
    <t>21AB701</t>
  </si>
  <si>
    <t>Permiresimi i infrastruktures hardware dhe software te RKA</t>
  </si>
  <si>
    <t>Nr sistemesh</t>
  </si>
  <si>
    <t>Drejtuesi i Ekipit Menaxhues të Programit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</si>
  <si>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</si>
  <si>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</si>
  <si>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</si>
  <si>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</si>
  <si>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</si>
  <si>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</si>
  <si>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</si>
  <si>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</si>
  <si>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</si>
  <si>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</si>
  <si>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</si>
  <si>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</si>
  <si>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</si>
  <si>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</si>
  <si>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</si>
  <si>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</si>
  <si>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</si>
  <si>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</si>
  <si>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</si>
  <si>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</si>
  <si>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</si>
  <si>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</si>
  <si>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</si>
  <si>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</si>
  <si>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</si>
  <si>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</si>
  <si>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</si>
  <si>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</si>
  <si>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</si>
  <si>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</si>
  <si>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</si>
  <si>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</si>
  <si>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</si>
  <si>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</si>
  <si>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</si>
  <si>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</si>
  <si>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</si>
  <si>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</si>
  <si>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</si>
  <si>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</si>
  <si>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</si>
  <si>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 xml:space="preserve">Sistem i adresave i përmiresuar dhe rritja e funksionalitetit të Regjistrit </t>
  </si>
  <si>
    <t>Totali Shpenzime për Investime</t>
  </si>
  <si>
    <t>21AB601</t>
  </si>
  <si>
    <t>Permiresimi i infrastuktures hardware dhe software te RKGJC</t>
  </si>
  <si>
    <t>Drejtuesi i Ekipit 
Menaxhues të 
Programit</t>
  </si>
  <si>
    <t>91602AA</t>
  </si>
  <si>
    <t>Akte normative të verifikuara.</t>
  </si>
  <si>
    <t>91602AB</t>
  </si>
  <si>
    <t>Monitorime të kryera në nivel qarku</t>
  </si>
  <si>
    <t>91602AC</t>
  </si>
  <si>
    <t>Aktivitet per bashkerendim procesesh mes bashkive</t>
  </si>
  <si>
    <t>91602AD</t>
  </si>
  <si>
    <t>Kërkesa të trajtuara për administrimin dhe mbrojtjen e tokës.</t>
  </si>
  <si>
    <t>18AS501</t>
  </si>
  <si>
    <t>Pajisje zyre të blera për Prefekturën e qarkut Berat</t>
  </si>
  <si>
    <t>18AS502</t>
  </si>
  <si>
    <t>Pajisje zyre të blera për Prefekturën e qarkut Durrës</t>
  </si>
  <si>
    <t>18AS503</t>
  </si>
  <si>
    <t>Pajisje zyre të blera për Prefekturën e qarkut Fier</t>
  </si>
  <si>
    <t>18AS505</t>
  </si>
  <si>
    <t>Pajisje zyre të blera për Prefekturën e qarkut Elbasan</t>
  </si>
  <si>
    <t>18AS508</t>
  </si>
  <si>
    <t>Pajisje zyre të blera për Prefekturën e qarkut Lezhë</t>
  </si>
  <si>
    <t>18AS604</t>
  </si>
  <si>
    <t>Rikonstruksion zyrash për Prefekturën e qarkut Berat</t>
  </si>
  <si>
    <t>18AS607</t>
  </si>
  <si>
    <t>Rikonstruksion zyrash per Prefekturen e qarkut Durres</t>
  </si>
  <si>
    <t>18AS608</t>
  </si>
  <si>
    <t>Rikonstruksion zyrsh per Prefekturen e qarkut Fier</t>
  </si>
  <si>
    <t>18AS609</t>
  </si>
  <si>
    <t>Rikonstruksion zyrash per Prefekturen e qarkut Gjirokaster</t>
  </si>
  <si>
    <t>18AS611</t>
  </si>
  <si>
    <t>Rikonstruksion zyrash per Prefekturen e qarkut Vlore</t>
  </si>
  <si>
    <t>18CK501</t>
  </si>
  <si>
    <t xml:space="preserve">projekti "Disaster do not know borders" i impletentuar nga Prefektura qarkut </t>
  </si>
  <si>
    <t>19AD001</t>
  </si>
  <si>
    <t>21AA301</t>
  </si>
  <si>
    <t>Pagese TVSH per projektin "Bashki te Forta" AMVV</t>
  </si>
  <si>
    <t>21AA302</t>
  </si>
  <si>
    <t>Pagese TVSH per projektin "Bashkite per Europen" AMVV</t>
  </si>
  <si>
    <t>21AA303</t>
  </si>
  <si>
    <t>Pagese TVSH per projektin "Leviz Albania"</t>
  </si>
  <si>
    <t>M160266</t>
  </si>
  <si>
    <t>Rikonstruksion zyrash per Prefekturat ne Qarqe</t>
  </si>
  <si>
    <t>M160870</t>
  </si>
  <si>
    <t>Blerje pajisje dhe orendi zyre Prefektura Vlorë</t>
  </si>
  <si>
    <t>18CK201</t>
  </si>
  <si>
    <t>projektin "THEMA" I impletentuar nga Prefektura qarkut Gjirokaster</t>
  </si>
  <si>
    <t>18CK301</t>
  </si>
  <si>
    <t>projekti "CULTURAL-LANDS" I impletentuar nga Prefektura qarkut Gjirokaster</t>
  </si>
  <si>
    <t>18CK401</t>
  </si>
  <si>
    <t>projekti "POLIPHONIA" i impletentuar nga Prefektura qarkut Gjirokaster</t>
  </si>
  <si>
    <t>18CK601</t>
  </si>
  <si>
    <t>projekti "Floris" i impletentuar nga Prefektura qarkut Berat</t>
  </si>
  <si>
    <t>20AF201</t>
  </si>
  <si>
    <t>Projekti "SMARTiMONY"- Prefektura e qarkut Gjirokaster</t>
  </si>
  <si>
    <t>20AF301</t>
  </si>
  <si>
    <t>Projekti "I-THEA"-Prefektura e qarkut Gjirokaster</t>
  </si>
  <si>
    <t>91605AA</t>
  </si>
  <si>
    <t>Personalitete VIP vendas dhe te huaj të ruajtur nga Garda.</t>
  </si>
  <si>
    <t>18AV003</t>
  </si>
  <si>
    <t>Modernizimi i Sektorit të Ruajtjes nga incidentet me ASHM</t>
  </si>
  <si>
    <t>18AV005</t>
  </si>
  <si>
    <t xml:space="preserve">Integrimi i sistemeve të sigurisë dhe vëzhgimit me Kamera për ORV dhe </t>
  </si>
  <si>
    <t>M160861</t>
  </si>
  <si>
    <t>Blerje e mjeteve të Transportit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</si>
  <si>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</si>
  <si>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</si>
  <si>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</si>
  <si>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</si>
  <si>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</si>
  <si>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</si>
  <si>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</si>
  <si>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</si>
  <si>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</si>
  <si>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</si>
  <si>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</si>
  <si>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</si>
  <si>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</si>
  <si>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</si>
  <si>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</si>
  <si>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</si>
  <si>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</si>
  <si>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</si>
  <si>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</si>
  <si>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</si>
  <si>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</si>
  <si>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</si>
  <si>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</si>
  <si>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</si>
  <si>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</si>
  <si>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</si>
  <si>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</si>
  <si>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</si>
  <si>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</si>
  <si>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</si>
  <si>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</si>
  <si>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</si>
  <si>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18AT705</t>
  </si>
  <si>
    <t>Studim Projektim per Komisratiatin e Policise Puke</t>
  </si>
  <si>
    <t>18AT708</t>
  </si>
  <si>
    <t>18AT709</t>
  </si>
  <si>
    <t>Studim Projektim per DVP Durres (Komisariatin e Policise Kruje)</t>
  </si>
  <si>
    <t>18AT712</t>
  </si>
  <si>
    <t>18AT804</t>
  </si>
  <si>
    <t>18AT818</t>
  </si>
  <si>
    <t>Ndertim/Rikonstruksion per Komisariatin e Policise Sarande</t>
  </si>
  <si>
    <t>18AT819</t>
  </si>
  <si>
    <t xml:space="preserve">Pagese Leje Ndertimi per Ndertim/Rikonstruksion te Objektit në Komisariatin </t>
  </si>
  <si>
    <t>18AT821</t>
  </si>
  <si>
    <t xml:space="preserve">Pagese Supervizori per Ndertim /Rikonstruksion i Objektit ne Komisariatin e </t>
  </si>
  <si>
    <t>18AT824</t>
  </si>
  <si>
    <t>Pagese Supervizori per Ndertim Objektesh ne DVP Diber</t>
  </si>
  <si>
    <t>18AT826</t>
  </si>
  <si>
    <t>Pagese Supervizori per Ndertim Objektesh ne DVP Elbasan</t>
  </si>
  <si>
    <t>18AT830</t>
  </si>
  <si>
    <t>Ndertim/Rikonstruksion i godines se PKK Qafe Boti</t>
  </si>
  <si>
    <t>18AT901</t>
  </si>
  <si>
    <t>Rikonstruksion  I godines se  DVP Diber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</si>
  <si>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</si>
  <si>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</si>
  <si>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</si>
  <si>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</si>
  <si>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</si>
  <si>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</si>
  <si>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18AT906</t>
  </si>
  <si>
    <t>Pagese kolaudatori per Rikonstruksionin e godines se DVP</t>
  </si>
  <si>
    <t>18AT907</t>
  </si>
  <si>
    <t>18AT908</t>
  </si>
  <si>
    <t>18AT909</t>
  </si>
  <si>
    <t>Rikonstruksion ambjentesh ne Institutin e Pergatitjes se Qenve te Policise</t>
  </si>
  <si>
    <t>18AT910</t>
  </si>
  <si>
    <t>Rikonstruksion /ndertim i Parkut te Antenave Dajt</t>
  </si>
  <si>
    <t>18AT911</t>
  </si>
  <si>
    <t>Pagese supervizimi -Rikonstruksion/ndertim Parku i Antenave Fushe-dajt</t>
  </si>
  <si>
    <t>18AT912</t>
  </si>
  <si>
    <t>18AT913</t>
  </si>
  <si>
    <t>18AT914</t>
  </si>
  <si>
    <t>Pagese kolaudatori per Rikonstruksion/ndertim Parku I Antenave Fushe-dajt</t>
  </si>
  <si>
    <t>18AT915</t>
  </si>
  <si>
    <t>Pagese supervizori per Rikonstruksion te godines se DVP Berat</t>
  </si>
  <si>
    <t>18AT917</t>
  </si>
  <si>
    <t>Pagese leje ndertimi per Rikonstruksion I godines se DVP Berat</t>
  </si>
  <si>
    <t>18AU104</t>
  </si>
  <si>
    <t>18AU107</t>
  </si>
  <si>
    <t xml:space="preserve">Pagese TVSH -je -Bashkimi Europian per zbatimin e ligjit në Shqipëri - EU4 </t>
  </si>
  <si>
    <t>18AU306</t>
  </si>
  <si>
    <t>Pagese TVSH -je per  Ndertim / rikonstruksionin e PKK se Qafe Botit</t>
  </si>
  <si>
    <t>18AU307</t>
  </si>
  <si>
    <t>Financimi i projektit "Rindërtimi i objektit të Institutit të Policisë Shkencore"</t>
  </si>
  <si>
    <t>18AU309</t>
  </si>
  <si>
    <t>18AU704</t>
  </si>
  <si>
    <t>Pajisje te blerje  per IT (SëICH. ROOTER, PAJISJE RADIO ETJ)</t>
  </si>
  <si>
    <t>18AU709</t>
  </si>
  <si>
    <t>Auditim i sistemeve informatike per sigurine</t>
  </si>
  <si>
    <t>18AU710</t>
  </si>
  <si>
    <t>Blerje pajisje per Numrin 112 ne sallat operative ne DVP dhe</t>
  </si>
  <si>
    <t>18AU711</t>
  </si>
  <si>
    <t xml:space="preserve">Rikonstruksion i Sallave operative te NUE ne DVP e komisariatet e </t>
  </si>
  <si>
    <t>18AU713</t>
  </si>
  <si>
    <t>Blerje mjete lundruese "Krijimi dhe kompletimi I njesise Policore Detare"</t>
  </si>
  <si>
    <t>18AU714</t>
  </si>
  <si>
    <t>18AU715</t>
  </si>
  <si>
    <t>Blerje pajisje per  Rritjen e sigurisë kibernetike në infrastrukturë e Policisë</t>
  </si>
  <si>
    <t>18AU716</t>
  </si>
  <si>
    <t>Blerje pajisjesh per ngritjen e infrastrukturës DRC për sistemet e Policisë</t>
  </si>
  <si>
    <t>18AU717</t>
  </si>
  <si>
    <t>Blerje pajisjeje per MFA Solution</t>
  </si>
  <si>
    <t>M160023</t>
  </si>
  <si>
    <t>TVSH Detyrim Doganor</t>
  </si>
  <si>
    <t>M160125</t>
  </si>
  <si>
    <t>Blerje paisje kompjuterike/pc, printer, lazer, ups, skaner Tirane</t>
  </si>
  <si>
    <t>M160220</t>
  </si>
  <si>
    <t>Fondi i ngrire</t>
  </si>
  <si>
    <t>M160253</t>
  </si>
  <si>
    <t>M160258</t>
  </si>
  <si>
    <t xml:space="preserve">Pagese TVSh-SEESAC (Southeastern and Eastern Europe Clearinghouse for </t>
  </si>
  <si>
    <t>M160259</t>
  </si>
  <si>
    <t>Pagese TVSH-Justice for Europe- Lufta kunder droges</t>
  </si>
  <si>
    <t>M160745</t>
  </si>
  <si>
    <t>Pajisje te Tek.Informacionit per Pol. Rendit</t>
  </si>
  <si>
    <t>M160789</t>
  </si>
  <si>
    <t>TVSH Ndertimi i PKK Hani i Hotit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</si>
  <si>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</si>
  <si>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</si>
  <si>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</si>
  <si>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</si>
  <si>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</si>
  <si>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</si>
  <si>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M161031</t>
  </si>
  <si>
    <t>Studim Projektim per Ndertimin e Korpusit te Policise</t>
  </si>
  <si>
    <t>18AT501</t>
  </si>
  <si>
    <t>Blerje pajisje per strukturat e policise dhe asistence teknike</t>
  </si>
  <si>
    <t>18AU103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</si>
  <si>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</si>
  <si>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</si>
  <si>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</si>
  <si>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</si>
  <si>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18AU305</t>
  </si>
  <si>
    <t>Ndertim /Rikonstruksion I  godines  se PKK  Qafe -Boti  ( kap.02)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</si>
  <si>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</si>
  <si>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</si>
  <si>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</si>
  <si>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</si>
  <si>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</si>
  <si>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</si>
  <si>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</si>
  <si>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91601AA</t>
  </si>
  <si>
    <t>Akte ligjore dhe nënligjore të hartuara</t>
  </si>
  <si>
    <t>91601AB</t>
  </si>
  <si>
    <t>Auditimi të kryera,</t>
  </si>
  <si>
    <t>91601AC</t>
  </si>
  <si>
    <t>Inspektime të kryera të veprave penale nga sistemi bashkëkohor</t>
  </si>
  <si>
    <t>91601AE</t>
  </si>
  <si>
    <t>Azilkerkues të trajtuar me sherbime rezidenciale</t>
  </si>
  <si>
    <t>91601AF</t>
  </si>
  <si>
    <t>Inspektime të kryera</t>
  </si>
  <si>
    <t>91601AG</t>
  </si>
  <si>
    <t>Pasuri të sekuestruara</t>
  </si>
  <si>
    <t>91601AH</t>
  </si>
  <si>
    <t>Pasuri te Konfiskuara</t>
  </si>
  <si>
    <t>18AS205</t>
  </si>
  <si>
    <t>Rikonstruksion/Ndërtim i Godinës së SH.Ç.B.A.</t>
  </si>
  <si>
    <t>18AS212</t>
  </si>
  <si>
    <t>Mure rrethues dhe punime sistemimi te sheshit per objektin Q.K.P.A</t>
  </si>
  <si>
    <t>18AS306</t>
  </si>
  <si>
    <t>Orendi e paisje zyre për Godinen e Re të SH.Ç.B.A</t>
  </si>
  <si>
    <t>18AS307</t>
  </si>
  <si>
    <t>Blerje Programi për analizim të dhënash per Sh.Ç.B.A</t>
  </si>
  <si>
    <t>18AS309</t>
  </si>
  <si>
    <t>Zhvillimi i Internetit dhe zgjerimi i rrjetit te IT per SHÇBA</t>
  </si>
  <si>
    <t>18CK101</t>
  </si>
  <si>
    <t>19AC901</t>
  </si>
  <si>
    <t>Eskavator të blere për IKMT</t>
  </si>
  <si>
    <t>22AC401</t>
  </si>
  <si>
    <t>22AC402</t>
  </si>
  <si>
    <t>Pagesë TVSH-je për Projektin "Migracioni dhe Diaspora".</t>
  </si>
  <si>
    <t>22AC403</t>
  </si>
  <si>
    <t>Pagesë TVSH-je për Projektin ¿URA¿, Aparati MB.</t>
  </si>
  <si>
    <t>M160452</t>
  </si>
  <si>
    <t>Pagese mbikqyresi dhe kolaudim per Restaurimin e godines se re Pref Tirane</t>
  </si>
  <si>
    <t>M160911</t>
  </si>
  <si>
    <t>Blerje paisje zyre per Aparatin Ministrise se Puneve te Brendshme</t>
  </si>
  <si>
    <t>M160913</t>
  </si>
  <si>
    <t>Blerje paisje zyre dhe pergjimi per SH. Ç. B. A</t>
  </si>
  <si>
    <t>M160951</t>
  </si>
  <si>
    <t>Rikonstruksion i tarraces se Godines se Ministrise se Puneve te Brendshme</t>
  </si>
  <si>
    <t>18AS308</t>
  </si>
  <si>
    <t>Blerje pajisje te Ndryshme (Shtepia e Pushimit Durres)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</si>
  <si>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</si>
  <si>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</si>
  <si>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</si>
  <si>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</si>
  <si>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</si>
  <si>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</si>
  <si>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</si>
  <si>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</si>
  <si>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</si>
  <si>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</si>
  <si>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</si>
  <si>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</si>
  <si>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</si>
  <si>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</si>
  <si>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</si>
  <si>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</si>
  <si>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</si>
  <si>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</si>
  <si>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</si>
  <si>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</si>
  <si>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</si>
  <si>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</si>
  <si>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</si>
  <si>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</si>
  <si>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</si>
  <si>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</si>
  <si>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</si>
  <si>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</si>
  <si>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</si>
  <si>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</si>
  <si>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</si>
  <si>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</si>
  <si>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</si>
  <si>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</si>
  <si>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</si>
  <si>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</si>
  <si>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</si>
  <si>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</si>
  <si>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</si>
  <si>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</si>
  <si>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</si>
  <si>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Numer sherbimesh</t>
  </si>
  <si>
    <t>Numer  sherbimesh</t>
  </si>
  <si>
    <t>Numer objektesh e personash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</si>
  <si>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</si>
  <si>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</si>
  <si>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</si>
  <si>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</si>
  <si>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Numer punonmjesish te rinj</t>
  </si>
  <si>
    <t>Numer personash te trajtuar ne vit</t>
  </si>
  <si>
    <t>numer raportesh</t>
  </si>
  <si>
    <t>Raporte per numer provash biologjike, shkencore, balistike, si dhe prova te gjurmeve te gishtave te realizuara</t>
  </si>
  <si>
    <t>Numer provash</t>
  </si>
  <si>
    <t>Numer Pagesash</t>
  </si>
  <si>
    <t>Numer pajisjesh te blera</t>
  </si>
  <si>
    <t>Meter  kateror sip. e projektuar</t>
  </si>
  <si>
    <t>Meter  kateror sip. e ndertuar /sistemuar</t>
  </si>
  <si>
    <t>Pagese Supervizori per Ndertim /Rikonstruksion i Objektit ne Komisariatin e Policise Sarande</t>
  </si>
  <si>
    <t>Numer pagesash</t>
  </si>
  <si>
    <t>Meter  kateror sip. e rikonstrutuar</t>
  </si>
  <si>
    <t>M² te rikonstruktura</t>
  </si>
  <si>
    <t>numer pagesash</t>
  </si>
  <si>
    <t>Mbeshtetje e BE për menaxhimin efektiv të kufijve të gjelbër, kufijtë blu në Shqipëri - EU4 SAFE ALB</t>
  </si>
  <si>
    <t>Pagese TVSH -je -Bashkimi Europian per zbatimin e ligjit në Shqipëri - EU4 LEA"</t>
  </si>
  <si>
    <t>Asistence per autoritet Shqiptare per te zvogeluar rrezikun e perhapjes dhe keqpoerdorimit te AVL</t>
  </si>
  <si>
    <t>Numer sherbimesh dhe asistence trajnimi</t>
  </si>
  <si>
    <t>Rikonstruksion i Sallave operative te NUE ne DVP e komisariatet e Policisekomisariatet e Policise</t>
  </si>
  <si>
    <t>Numer mjetesh te blera</t>
  </si>
  <si>
    <t>Pagese supervizori per Rikonstruksion I Sallave operative  te NUE  neDVP e Komisariatet e Policise</t>
  </si>
  <si>
    <t>Pagese TVSh-SEESAC (Southeastern and Eastern Europe Clearinghouse for Control of Small Arms and Light Veapons - PNUD</t>
  </si>
  <si>
    <t>Pajisje te blera per Policine Kriminale ( Aplikimi I identifikimit biometrik te personit) LTA.</t>
  </si>
  <si>
    <t>T</t>
  </si>
  <si>
    <t>Produktet e realizuara nga përdorimi i të ardhurave jashtë limitit (Nga kapitulli 06)</t>
  </si>
  <si>
    <t>Financimi i projektimit, zbatimit të punimeve, mbikëqyrjes dhe kolaudimit të Qendrës së</t>
  </si>
  <si>
    <t>Nr. aktesh</t>
  </si>
  <si>
    <t>Nr. Auditimesh</t>
  </si>
  <si>
    <t>Nr. Inspektimesh</t>
  </si>
  <si>
    <t>Nr. Personash</t>
  </si>
  <si>
    <t>numer</t>
  </si>
  <si>
    <t>Nr. License</t>
  </si>
  <si>
    <t>Nr. Paisjesh</t>
  </si>
  <si>
    <t>Pagese TVSH "Parandalimi dhe Lufta k/ Trafikimit të Qenieve Njerëzore në vendet e Ballkanit Perend".</t>
  </si>
  <si>
    <t>numër aktesh</t>
  </si>
  <si>
    <t>numër monitorimesh</t>
  </si>
  <si>
    <t>numër kërkesash</t>
  </si>
  <si>
    <t>Numër pajisjesh</t>
  </si>
  <si>
    <t>numër projekti</t>
  </si>
  <si>
    <t>projekti "Disaster do not know borders" i impletentuar nga Prefektura qarkut Shkoder</t>
  </si>
  <si>
    <t>numer projekti</t>
  </si>
  <si>
    <t>numër zyrash</t>
  </si>
  <si>
    <t>Integrimi i sistemeve të sigurisë dhe vëzhgimit me Kamera për ORV dhe infrastrukturën e Gardës së Republikës.</t>
  </si>
  <si>
    <t>Numër fizik</t>
  </si>
  <si>
    <t>Nr. Mjetesh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</si>
  <si>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</si>
  <si>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</si>
  <si>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</si>
  <si>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</si>
  <si>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</si>
  <si>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Totali i shpenzimeve nga të Ardhura jashte limiti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</si>
  <si>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</si>
  <si>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</si>
  <si>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</si>
  <si>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</si>
  <si>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</si>
  <si>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</si>
  <si>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</si>
  <si>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</si>
  <si>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</si>
  <si>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</si>
  <si>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</si>
  <si>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</si>
  <si>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</si>
  <si>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</si>
  <si>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</si>
  <si>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</si>
  <si>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</si>
  <si>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</si>
  <si>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</si>
  <si>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</si>
  <si>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18AS206</t>
  </si>
  <si>
    <t>Mbikqyrje punimesh per rikonstruksionin/ndertimin e godines se SH.Ç.B.A</t>
  </si>
  <si>
    <t>18AS207</t>
  </si>
  <si>
    <t>Kolaudim punimesh per rikonstriksionin/ndertimin e godines se SH.Ç.B.A.</t>
  </si>
  <si>
    <t>18AS304</t>
  </si>
  <si>
    <t>Paisje eletronike të blera për I.K.M.T</t>
  </si>
  <si>
    <t>Pershtatja e Mjediseve te Punes per prokurorine e Posacme te luftes kunder korrupsionit dhe krimit te organizuar dhe byrone kombetare te hetimit dhe sigurimi i mjeteve dhe pajisjeve te nevojshme per funksionimin e tyre</t>
  </si>
  <si>
    <t>18AS507</t>
  </si>
  <si>
    <t>Pajisje zyre të blera për Prefekturën e qarkut Kukës</t>
  </si>
  <si>
    <t>18AS509</t>
  </si>
  <si>
    <t>Pajisje zyre të blera për Prefekturën e qarkut Shkodër</t>
  </si>
  <si>
    <t>18AS605</t>
  </si>
  <si>
    <t>Rikonstruksion zyrash për Prefekturën e qarkut Elbasan</t>
  </si>
  <si>
    <t>Pagese per projektin "Star 2" -Agjensisë për Mbështetjen e Vetëqeverisjes Vendore</t>
  </si>
  <si>
    <t>M160101</t>
  </si>
  <si>
    <t>Blerje paisje zyre, Prefektura</t>
  </si>
  <si>
    <t>Studim Projektim (njesite e reja SP Manez, SP Selenice, SP Konispol, KP Maliq dhe KP Ura vajgurore)</t>
  </si>
  <si>
    <t>Financim i Projektit Studim projektim per rikonstruksionin e objektit te Komisariatit të Policise Nr.5, Kamze</t>
  </si>
  <si>
    <t>Ndertim I  Bllokut te Sigurise dhe Rikonstruksion I Dhomave te shoqerimit ne DVP Tirane</t>
  </si>
  <si>
    <t>Pagese Leje Ndertimi per Ndertim/Rikonstruksion te Objektit në Komisariatin e Policise Sarande</t>
  </si>
  <si>
    <t>Financimi i projektit "Rikonstruksion i objekteve të ish Repartit RENEA për akomodimin e Drejtorisë së Forcës së Posaçme Operacionale" Tiranë</t>
  </si>
  <si>
    <t>Financimi i projektit "Mbykëqyrje e punimeve për rikonstruksionin e objekteve të ish Repartit RENEA për akomodimin e Drejtorisë së Forcës së Posaçme Operacionale" Tiranë</t>
  </si>
  <si>
    <t>Financim i projektit Rikonstruksion i objektit te Komisariatit te Policise nr.5, Kamz</t>
  </si>
  <si>
    <t>Pagese supervizori per Rikonstruksion i objektit te Komisariatit te Policise nr.5, Kamze</t>
  </si>
  <si>
    <t>Pagese TVSH-je, -Mbeshtetje e BE për menaxhimin efektiv të kufijve të gjelbër, kufijtë blu në Shqipëri - EU4 SAFE ALB</t>
  </si>
  <si>
    <t>Pagesë Supervizori për "Rindërtimin e objektit të Institutit të Policisë Shkencore"</t>
  </si>
  <si>
    <t>TVSH-Asistence Teknike per rritjen e kapaciteteve profesionale te institucioneve ligjzbatuese sipas praktikave me te mira te BE (PAMECA V)</t>
  </si>
  <si>
    <t>M160811</t>
  </si>
  <si>
    <t>Pajisje speciale per Pol Rrugore</t>
  </si>
  <si>
    <t>Të kontribuojë në ngritjen e kapaciteteve të stafit të Ministrisë, duke bërë të mundur kordinimin e politikave për planifikimin e fondeve duke hartuar dhe zbatuar strategji për minimizimin e riskut. Sigurimi i legjislacionit në fushën e ndertimit dhe planifikimit të territorit, të burimeve ujore si dhe ushtrimi i kontrolleve dhe zbatimi i sanksioneve.</t>
  </si>
  <si>
    <t>Rekomandime të zbatuara të auditimeve të kryera.</t>
  </si>
  <si>
    <t>Raporti gra/burra për program</t>
  </si>
  <si>
    <t>Numri i grave ne pazicionet drejtuese/numrit te burrave ne te njejtin pozicion</t>
  </si>
  <si>
    <t>Menaxhimi me efiçence dhe efektivitet i burimeve njerëzore dhe financiare.</t>
  </si>
  <si>
    <t>% e punonjësve të trajnuar kundrejt totalit.</t>
  </si>
  <si>
    <t>Raste të konstatuara të veprimtarisë te kundraligjshme si rezultat i inspektimit te kryer te veprave penale.</t>
  </si>
  <si>
    <t>Paisje zyre te blera per Aparatin e MB,</t>
  </si>
  <si>
    <t>Paisje zyre dhe pergjimi te blera per SH.Ç.B.A</t>
  </si>
  <si>
    <t>Përmbushja e të drejtave per arsimim, punësim, kujdes shoqëror e shendetësor të personave që kanë aplikuar dhe përfituar mbrojtje ndërkombëtare në Republikën e Shqipërisë.</t>
  </si>
  <si>
    <t>Mbeshtetja e kostos së arsimimit, punësimit si dhe kujdesit shoqëror e shendetësor të personave që kane perfituar azil.</t>
  </si>
  <si>
    <t>Kapacitete pritëse ndaj totalit të kërkesave.</t>
  </si>
  <si>
    <t>Numri i azilkerkuesve që përfitojnë sherbime shëndetësore kundrejt totalit.</t>
  </si>
  <si>
    <t>Inspektimi, parandalimi dhe ekzekutimi i vendimeve për prishjen e ndërtimeve të kundraligjshme.</t>
  </si>
  <si>
    <t>Norma e uljes së ndërtimeve pa leje dhe objekteve të paligjshme që kanë zënë objekte me rëndësi kombëtare.</t>
  </si>
  <si>
    <t>Numri i vendimeve që IKMT hidhet në gjyq dhe fiton.</t>
  </si>
  <si>
    <t>Rastet e evidentuara te ndertimeve të kundraligjshme/inspektimeve ne total të kryera.</t>
  </si>
  <si>
    <t>Ndjekja e zbatimit të programit të Qeverisë në nivel vendor, si përfaqësues i qeverisë.</t>
  </si>
  <si>
    <t>Rritja e numrit te ceshtjeve te perfunduara nga institucioni I prefektit kundrejt numrit total te ceshtjeve te prezantuara nga institucionet/qytetaret.</t>
  </si>
  <si>
    <t>Rritja e performancës së prefektit të qarkut në nivel vendor për zbatimin e programit të Qeverisë dhe zbatimi i reformës territoriale.</t>
  </si>
  <si>
    <t>Ulja e numrit të akteve normative të kthyera  për pabazueshmeri ligjore nga institucioni i prefektit ,të miratuara nga organet e njësive të vetëqeverisjes vendore.</t>
  </si>
  <si>
    <t>Gra ne nivele drejtuese ne strukturat e prefektures</t>
  </si>
  <si>
    <t>Aktivitete te kryera ndaj njqv me qellim mbeshtetjen, koordinimin, konsultimin dhe monitorimi.</t>
  </si>
  <si>
    <t>160</t>
  </si>
  <si>
    <t>projektin "THEMA" i impletentuar nga Prefektura qarkut Gjirokaster</t>
  </si>
  <si>
    <t>projekti "CULTURAL-LANDS" i impletentuar nga Prefektura qarkut Gjirokaster</t>
  </si>
  <si>
    <t>16-03140 Lufta pa kompromis dhe ndeshkimi i ashper penal ndaj grupeve dhe/ose organizatave kriminale te ndryshme, si dhe i grupeve me axhenda eksremiste te dhunshme dhe terroriste duke shenjesteruar dhe goditur veprimtarine e krimit te organizuar e rrjetet kriminale, gjurmuar , identifikuar , sekuestruar dhe konfiskuar cdo aset ekonomik te paligjshem.
Përforëcimi i zbatimit të ligjit për rritjen e nivelit të sigurisë publike dhe asaj rrugore.
Menaxhimi efektiv, efecient dhe i integruar i kufijve nëpërmjet mirëfunksionimit të 27 pikave të kalimit kufitar në Republikën e Shqipërisë.
Forcimi i kapaciteteve institucionale, garantimi i pavarësisë operacionale të policisë së shtetit dhe Konsolidimi i arsimit, kualifikimit dhe veçanërisht trajnimit të vazhdueshëm e të profilizuar të strukturave të Policisë së Shtetit.</t>
  </si>
  <si>
    <t>Ulja e numrit te aksidenteve rrugore (trend zbrites në % cdo vit)</t>
  </si>
  <si>
    <t>Shpejtësia e reagimit ndaj krimeve (në minuta)</t>
  </si>
  <si>
    <t>14</t>
  </si>
  <si>
    <t>Shpejtësia e reagimit ndaj krimeve të dhunës në familje (minuta)</t>
  </si>
  <si>
    <t>16.0314.01 Rritja e sigurisë Publike dhe Sigurise rrugore përmes patrullimeve në rrugë dhe forcimi i kontrollit të territorit me policimin në komunitet.</t>
  </si>
  <si>
    <t>Numer i aksidenteve rrugore me pasoje vdekjen,</t>
  </si>
  <si>
    <t>Numer Rastesh te shkeljeve  rrugore të evidentuara për tejkalim shpejtësie.</t>
  </si>
  <si>
    <t>Numer  telefonatash nga qytetaret te verivikuara</t>
  </si>
  <si>
    <t>Operacione speciale  te FLO  per mbeshtetjen e strukturave te tjera te policise per sigurimin e rendit publik</t>
  </si>
  <si>
    <t>Operaciones te forcave  speciale  per kapjen e autoreve te veprave te renda kriminale</t>
  </si>
  <si>
    <t>Nr i punonjesve te policise rrugore gra ndaj totalit</t>
  </si>
  <si>
    <t>55</t>
  </si>
  <si>
    <t>Nr i punonjesve te FNsh gra ndaj totalit</t>
  </si>
  <si>
    <t>6</t>
  </si>
  <si>
    <t>4</t>
  </si>
  <si>
    <t>Nr I punonjesve te policise qe sherbejne ne patrullat e pergjithshme ndaj totalit</t>
  </si>
  <si>
    <t>"Nr personash të vdekur për tejkalim shpejtësie/ totalit të nr të vdekurve në aksidente rrugor";</t>
  </si>
  <si>
    <t>36</t>
  </si>
  <si>
    <t>Shpejtësia e reagimit të shërbimit policor</t>
  </si>
  <si>
    <t>13</t>
  </si>
  <si>
    <t>16.03140.01</t>
  </si>
  <si>
    <t>Ndertesa policore te rikonstruktura e te ndertuara per mjediset e punes , shkollimit sipas standarteve</t>
  </si>
  <si>
    <t>70</t>
  </si>
  <si>
    <t>Rikonstruksion i godines se DVP Elbasan</t>
  </si>
  <si>
    <t>Rikonstruksion i godines se DVP Berat</t>
  </si>
  <si>
    <t>Pagese supervizore per rikonstruksionin e godines se DVP Berat</t>
  </si>
  <si>
    <t>16.0314.02 Rritja e hetimeve proaktive në luftën kundër krimit të organizuar, trafiqeve, korrupsionit, terrorizmit, si dhe Forcimi i koordinimit ndërinstitucional ndërkombëtar në luftën kundër krimit të organizuar e terrorizmit.</t>
  </si>
  <si>
    <t>Urdhra mbrojtje të menjëhershme të ekzekutuara</t>
  </si>
  <si>
    <t>2969</t>
  </si>
  <si>
    <t>Numer  shkembime informacionesh me parteneret nderkombetare</t>
  </si>
  <si>
    <t>% e hetimeve proaktive per individe dhe grupe me tendenca terroriste</t>
  </si>
  <si>
    <t>7</t>
  </si>
  <si>
    <t>Gjurmimi i aseteve kriminale dhe rritja e hetimeve pasurore , me  2,5 % cdo vit</t>
  </si>
  <si>
    <t>Rritja e hetimeve proaktive në fushën kundër korrupsionit  dhe veprave penale në detyrë.</t>
  </si>
  <si>
    <t>Rritja e hetimeve proaktive për pastrimin e produkteve (PP) të veprës penale ndaj totalit të hetimeve.</t>
  </si>
  <si>
    <t>50</t>
  </si>
  <si>
    <t>16.0314.02</t>
  </si>
  <si>
    <t>Akte ekspertimi të Policisë Shkencore  në zbulimin dhe identifikimin e provave ligjore që fiksohen e mblidhen nga vendi i ngjarjes.</t>
  </si>
  <si>
    <t>Operacione policore te hetuara dhe sherbime te kryera</t>
  </si>
  <si>
    <t>Pagese TVsh-je per SEESAC , Donacion ( rokosntruksion eper depot e armatimit dhe dhomat e proves)</t>
  </si>
  <si>
    <t>16.0314.03 Forcimi i masave për luftën kundër krimit ndërkufitar dhe trafiqeve të paligjshme, me synim rritjen e standardeve të sigurisë së kufijve sipas standardeve të BE-se dhe Kodit Schengen.</t>
  </si>
  <si>
    <t>Numer  rastesh  te dokumentave te falsifikuara/ 100.000 kalimtarë të kufirit</t>
  </si>
  <si>
    <t>Staf gra në PKK</t>
  </si>
  <si>
    <t>Numer i qenve  te sherbimit te policise te trajnuar</t>
  </si>
  <si>
    <t>"Ulja e kohës së përpunimit të shtetasve në PKK deri në 20 sekonda";</t>
  </si>
  <si>
    <t>"Ulja e rasteve te trafikimit te lendeve te parregullta ne Kufi"</t>
  </si>
  <si>
    <t>16.0314.03</t>
  </si>
  <si>
    <t>Numri i rasteve të dhënies ndihmë për kalim të paligjshëm të kufirit</t>
  </si>
  <si>
    <t>Raporte ngjarje të evidentuara nga strukturat vendore për kufirin dhe migracionin</t>
  </si>
  <si>
    <t>16.0314.04 Përafrimi i standardeve të shërbimeve policore me ato të BE-së.</t>
  </si>
  <si>
    <t>Numer policesh femra te diplomuara ndaj totalit te arsimuar</t>
  </si>
  <si>
    <t>Rekrut gra ndaj totalit te rekruteve</t>
  </si>
  <si>
    <t>Numer i femrave/totalit ne strukturat e Policise se Shtetit</t>
  </si>
  <si>
    <t>Raporti i efektiveve policore femra ne pozicione drejtuese/totalit te drejtueseve</t>
  </si>
  <si>
    <t>Bashkeshorte te trajtuara ne zbatim te VKM nr.256, date 25.03.2015 "per kompensimin e privacionet dhe humbjet qe i shkaktohen punonjesit te policise se Shtetit, per shkak te nevojave te punes dhe sherbimit".</t>
  </si>
  <si>
    <t>65</t>
  </si>
  <si>
    <t>16.0314.4</t>
  </si>
  <si>
    <t>Punonjes Policie te trajtuar me Uniforme ne % ndaj Totali</t>
  </si>
  <si>
    <t>80</t>
  </si>
  <si>
    <t>16.0314.04</t>
  </si>
  <si>
    <t>% e reealizimit te trajnimit te detyrueshem ne sherbim dhe ricertifikim per gjithe personelin</t>
  </si>
  <si>
    <t>100</t>
  </si>
  <si>
    <t>Rekrut te trajnuar ne auditore dhe ne terren</t>
  </si>
  <si>
    <t>Raporte financiare per menaxhimin e burimeve financiare e njerzore</t>
  </si>
  <si>
    <t>16.0314.05; Përmirësimi i kushteve të punës dhe teknologjisë. Mirëmbajtja  dhe përmirësimi i menaxhimit të TI për garantimin e sigurisë së shërbimeve dhe cilësisë së komunikimit në transmetimin e informacionit.</t>
  </si>
  <si>
    <t>% e  sigurimit të transmetimit të të dhënave me pajisje  IT sipas standarteve në Policinë e Shtetit.</t>
  </si>
  <si>
    <t>16.0314</t>
  </si>
  <si>
    <t>% e punonjesve te policise te pajisur me shërbimet dhe pajisje IT  sipas standarteve teknologjike</t>
  </si>
  <si>
    <t>40</t>
  </si>
  <si>
    <t>16.314</t>
  </si>
  <si>
    <t>% e  infrastrukturës së përditësuar me implementimin e mjeteve të reja sigurisë sipas parimit të arkitekturës '0-trust'</t>
  </si>
  <si>
    <t>Te kontribuoje në përmiresimin e vazhdueshëm të Sigurise së Personaliteteve Vendas dhe të Huaj, të Objekteve të Rendesise së Veçante nepermjet rritjes se kapaciteteve menaxhuese dhe përputhjes me standartet europiane në fushën e sigurisë, duke synuar arritjen e nivelit 100% te sigurise.</t>
  </si>
  <si>
    <t>Standardi Gjerman mbi sigurinë e personaliteteve Vendas dhe të Huaj si edhe Sigurinë e Objekteve të Rëndësisë së Veçantë.</t>
  </si>
  <si>
    <t>Rritja e nivelit të sigurise të Personaliteteve të Larta Shtetërore dhe Objekteve të Rëndësisë së Veçantë</t>
  </si>
  <si>
    <t>Numri i rasteve të shkeljes së sigurisë ndaj numrit total të rasteve</t>
  </si>
  <si>
    <t>% e grave gardiste ndaj totalit</t>
  </si>
  <si>
    <t>Mjete transporti te blera per Garden e Republikes</t>
  </si>
  <si>
    <r>
      <t xml:space="preserve">Emri:                      </t>
    </r>
    <r>
      <rPr>
        <b/>
        <sz val="12"/>
        <color rgb="FF080808"/>
        <rFont val="Arial"/>
        <family val="2"/>
      </rPr>
      <t>ARDIAN MAÇI</t>
    </r>
  </si>
  <si>
    <t>Firma:</t>
  </si>
  <si>
    <t>Data:</t>
  </si>
  <si>
    <t>ARDIAN MAÇI</t>
  </si>
  <si>
    <t>Numri i rasteve te diskriminimit te trajtuara me baze gjinore ne institucion</t>
  </si>
  <si>
    <t>Pasuri te sekuestruara e te rikthyera ndaj totalit.</t>
  </si>
  <si>
    <t>Pasuri te konfiskuara e te tjetersuara ndaj totalit.</t>
  </si>
  <si>
    <t>Personalitete VIP femra të ruajtura nga Garda.</t>
  </si>
  <si>
    <t>Numri i personelit femër në grupet e ruajtjes së personaliteteve kundrejt personelit mashkull.</t>
  </si>
  <si>
    <t>% e kerkesave te trajtuara ndaj totalit mbi mbrojtjes e tokes.</t>
  </si>
  <si>
    <t>Numri i shebimeve online te ofruara nga Gjendja Civile</t>
  </si>
  <si>
    <t>18AT918</t>
  </si>
  <si>
    <t>Numri i arrestimeve  per dhune  ne familje</t>
  </si>
  <si>
    <t>Raste te dhunes ne familje, kundretjt totalit te rasteve te hetuara ne %</t>
  </si>
  <si>
    <t>215</t>
  </si>
  <si>
    <t>39</t>
  </si>
  <si>
    <t>83</t>
  </si>
  <si>
    <t>Rikonstruksion I tunelit nr. 03 ne QFMT</t>
  </si>
  <si>
    <t>A000001</t>
  </si>
  <si>
    <t>Orendi, Pajisje te ndryshme (Kap.6)</t>
  </si>
  <si>
    <t>18AT713</t>
  </si>
  <si>
    <t>Studim projektim per Komisariatin e Policise Kurbin</t>
  </si>
  <si>
    <t>18AT820</t>
  </si>
  <si>
    <t xml:space="preserve">Pagese Kolaudatori per Ndertim/Rikonstruksion i Objektit ne Komisariatin e 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</si>
  <si>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</si>
  <si>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</si>
  <si>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</si>
  <si>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</si>
  <si>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</si>
  <si>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</si>
  <si>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</si>
  <si>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</si>
  <si>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</si>
  <si>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 xml:space="preserve">Pagese leje ndertimi per Ndertim /rikosntruksionin e godines se Komisariatit </t>
  </si>
  <si>
    <t>18AT839</t>
  </si>
  <si>
    <t xml:space="preserve">Pagese supervizori per Ndertim /rikosntruksionin e godines se Komisariatit te 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</si>
  <si>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</si>
  <si>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</si>
  <si>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</si>
  <si>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</si>
  <si>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</si>
  <si>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</si>
  <si>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</si>
  <si>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</si>
  <si>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</si>
  <si>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</si>
  <si>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</si>
  <si>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</si>
  <si>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</si>
  <si>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</si>
  <si>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</si>
  <si>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</si>
  <si>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</si>
  <si>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</si>
  <si>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</si>
  <si>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</si>
  <si>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</si>
  <si>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</si>
  <si>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</si>
  <si>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</si>
  <si>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</si>
  <si>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</si>
  <si>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</si>
  <si>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</si>
  <si>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</si>
  <si>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</si>
  <si>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</si>
  <si>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</si>
  <si>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</si>
  <si>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</si>
  <si>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</si>
  <si>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</si>
  <si>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</si>
  <si>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</si>
  <si>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</si>
  <si>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</si>
  <si>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</si>
  <si>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</si>
  <si>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18AS310</t>
  </si>
  <si>
    <t>Blerje paisje speciale për I.K.M.T</t>
  </si>
  <si>
    <t>24AD801</t>
  </si>
  <si>
    <t xml:space="preserve">Forcimi i angazhimit demokratik permes rrjeteve kundershtare gjeneruese te </t>
  </si>
  <si>
    <t>M161023</t>
  </si>
  <si>
    <t>Modernizim i Infratsrukturës që ka Garda në përdorim</t>
  </si>
  <si>
    <t>18AS506</t>
  </si>
  <si>
    <t>Pajisje zyre të blera për Prefekturën e qarkut Korçë</t>
  </si>
  <si>
    <r>
      <t xml:space="preserve">Emri:                      </t>
    </r>
    <r>
      <rPr>
        <b/>
        <sz val="12"/>
        <color rgb="FF080808"/>
        <rFont val="Arial"/>
        <family val="2"/>
      </rPr>
      <t>ALBAN LASKA</t>
    </r>
  </si>
  <si>
    <t>Asistence -OSINT RADAR "Partneriteti Operacional Kundër Kontrabandës në Ballkanin Perëndimor dhe BE-në Lindore"</t>
  </si>
  <si>
    <t>Numer asistence</t>
  </si>
  <si>
    <t>Asisstence -ARIEN ¿Intelligjenca Artificiale në Luftën Kundër Prodhimit dhe Trafikimit të Drogës¿</t>
  </si>
  <si>
    <t>Numer Asistence</t>
  </si>
  <si>
    <t>Meter kateror sip. e projektuar</t>
  </si>
  <si>
    <t>Pagese Kolaudatori per Ndertim/Rikonstruksion i Objektit ne Komisariatin e Policise Sarande</t>
  </si>
  <si>
    <t>Meter kateror te ndertuara</t>
  </si>
  <si>
    <t>Pagese leje ndertimi per Ndertim /rikosntruksionin e godines se Komisariatit te Policise Kruje</t>
  </si>
  <si>
    <t>Pagese supervizori per Ndertim /rikosntruksionin e godines se Komisariatit te Policise Kruje</t>
  </si>
  <si>
    <t>m² e ndertuar</t>
  </si>
  <si>
    <t>Rikonstruksion i dhomave te shoqerimit ne Kom, e Pol, dhe blloku i sigigurise ne Komisariate , ne KP Lushnje, Tualetet e Aparatit te DPSH etj.</t>
  </si>
  <si>
    <t>Pagese supervizori Rikonstruksion godines se DTI (kati I pare dhe I dyte) I nderteses 3-kateshe</t>
  </si>
  <si>
    <t>Pagese leje ndertimi per Rikonstruksion   godinës së Stacionit te Policisë Patos</t>
  </si>
  <si>
    <t>Pagese Supervizori  per Rikonstruksion   godinës së Stacionit te Policisë Patos</t>
  </si>
  <si>
    <t>Numer sistemi</t>
  </si>
  <si>
    <t>Numer modulesh</t>
  </si>
  <si>
    <t>Përmirësimi i sistemit të trajtimit të aplikimeve për qytetarët dhe subjektet tatimpaguese</t>
  </si>
  <si>
    <t>Ngritja e sistemit të menaxhimit të informacionit për Akademinë e Sigurisë Publike ¿ eAkademia</t>
  </si>
  <si>
    <t>cope</t>
  </si>
  <si>
    <t>Forcimi i angazhimit demokratik permes rrjeteve kundershtare gjeneruese te bazuara ne vlera-SOLARIS</t>
  </si>
  <si>
    <t>nr. projekti</t>
  </si>
  <si>
    <t>57%</t>
  </si>
  <si>
    <t>72%</t>
  </si>
  <si>
    <t>90%</t>
  </si>
  <si>
    <t>16%</t>
  </si>
  <si>
    <t>7.5%</t>
  </si>
  <si>
    <t>6%</t>
  </si>
  <si>
    <t>6.5%</t>
  </si>
  <si>
    <t>84%</t>
  </si>
  <si>
    <t>86%</t>
  </si>
  <si>
    <t>95%</t>
  </si>
  <si>
    <t>37%</t>
  </si>
  <si>
    <t>38%</t>
  </si>
  <si>
    <t>82%</t>
  </si>
  <si>
    <t>5.1%</t>
  </si>
  <si>
    <t>8.6</t>
  </si>
  <si>
    <t>90</t>
  </si>
  <si>
    <t>64%</t>
  </si>
  <si>
    <t>25%</t>
  </si>
  <si>
    <t>100%</t>
  </si>
  <si>
    <t>8</t>
  </si>
  <si>
    <t>0.45</t>
  </si>
  <si>
    <t>8%</t>
  </si>
  <si>
    <t>21</t>
  </si>
  <si>
    <t>1143</t>
  </si>
  <si>
    <t>16.03140.</t>
  </si>
  <si>
    <t>Rritja e besueshmerise se publikut ndaj strukturave hetimore te policise (krahasuar me vitin paraardhes)</t>
  </si>
  <si>
    <t>1%</t>
  </si>
  <si>
    <t>16,01340</t>
  </si>
  <si>
    <t>% e Parandalimit te veprave te renda Kriminale ( vrasje)</t>
  </si>
  <si>
    <t>ulje me 2%</t>
  </si>
  <si>
    <t>374</t>
  </si>
  <si>
    <t>Pajisjeje Speciale te blera per Policine e Rendit</t>
  </si>
  <si>
    <t>Pajisje te blera per Policine Rrugore</t>
  </si>
  <si>
    <t>29500</t>
  </si>
  <si>
    <t>695</t>
  </si>
  <si>
    <t>0.6</t>
  </si>
  <si>
    <t>Pagese TVsh-je , Donacion ( nga Komisioni Europian)</t>
  </si>
  <si>
    <t>Asistence -OSINT RADAR “Partneriteti Operacional Kundër Kontrabandës në Ballkanin Perëndimor dhe BE-në Lindore”</t>
  </si>
  <si>
    <t>Asisstence -ARIEN “Intelligjenca Artificiale në Luftën Kundër Prodhimit dhe Trafikimit të Drogës”</t>
  </si>
  <si>
    <t>27</t>
  </si>
  <si>
    <t>33</t>
  </si>
  <si>
    <t>98</t>
  </si>
  <si>
    <t>32</t>
  </si>
  <si>
    <t xml:space="preserve">Përmirësimi i moduleve Menaxhim i Çështjes, salla Operative </t>
  </si>
  <si>
    <t>ALBAN LASKA</t>
  </si>
  <si>
    <t>Periudha e Raportimit  4-2025</t>
  </si>
  <si>
    <t>Viti paraardhës 2024</t>
  </si>
  <si>
    <t>Plani Fillestar
 Vjetor 
Viti 2025</t>
  </si>
  <si>
    <t>Plani Vjetor
 i Rishikuar
 Viti 2025</t>
  </si>
  <si>
    <t>SUZANA HOXHA</t>
  </si>
  <si>
    <t>18AS311</t>
  </si>
  <si>
    <t>Blerje paisje zyre dhe kompjuterike QKEDH</t>
  </si>
  <si>
    <t>18AS403</t>
  </si>
  <si>
    <t>Blerje mjete transporti IKMT</t>
  </si>
  <si>
    <r>
      <t xml:space="preserve">Emri:                      </t>
    </r>
    <r>
      <rPr>
        <b/>
        <sz val="12"/>
        <color rgb="FF080808"/>
        <rFont val="Arial"/>
        <family val="2"/>
      </rPr>
      <t>ILIR PRODA</t>
    </r>
  </si>
  <si>
    <t>18AS504</t>
  </si>
  <si>
    <t>Pajisje zyre të blera për Prefekturën e qarkut Gjirokastër</t>
  </si>
  <si>
    <t>18AS511</t>
  </si>
  <si>
    <t>Pajisje zyre të blera për Prefekturën e qarkut Tiranë</t>
  </si>
  <si>
    <t>18AS513</t>
  </si>
  <si>
    <t xml:space="preserve"> Pajisje zyre te blera per Prefekturen e qarkut Vlore</t>
  </si>
  <si>
    <t>18AS614</t>
  </si>
  <si>
    <t xml:space="preserve">Rikonstruksion ambientesh per Prefekturen e qarkut Lezhe ( izolim tarace &amp; </t>
  </si>
  <si>
    <t>24AI001</t>
  </si>
  <si>
    <t xml:space="preserve">Financim I huaj për projektin "Nxitja e bashkëpunimit ndërkufitar për </t>
  </si>
  <si>
    <t>24AI002</t>
  </si>
  <si>
    <t>Projekti "A slow tour" Prefektura qarkut Korce</t>
  </si>
  <si>
    <r>
      <t xml:space="preserve">Emri:                     </t>
    </r>
    <r>
      <rPr>
        <b/>
        <sz val="12"/>
        <color rgb="FF080808"/>
        <rFont val="Arial"/>
        <family val="2"/>
      </rPr>
      <t xml:space="preserve"> SPIRO MALIQI</t>
    </r>
  </si>
  <si>
    <t xml:space="preserve">Studim Projektim (njesite e reja SP Manez, SP Selenice, SP Konispol, KP Maliq </t>
  </si>
  <si>
    <t>18AT825</t>
  </si>
  <si>
    <t>Pagese Kolaudatori per Ndertim Objektesh ne DVP Elbasan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</si>
  <si>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</si>
  <si>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</si>
  <si>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</si>
  <si>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</si>
  <si>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</si>
  <si>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 xml:space="preserve">Pagese oponence teknike per Ndertim/rikonstruksion e godines se </t>
  </si>
  <si>
    <t>18AT849</t>
  </si>
  <si>
    <t xml:space="preserve">Pagese leje ndertimi per Ndertim e godines se Drejtorise se Kufi-Migracionit </t>
  </si>
  <si>
    <t>18AT916</t>
  </si>
  <si>
    <t>Pagese Kolaudatori per Rikonstruksion te godines se DVP Berat</t>
  </si>
  <si>
    <t>18AT927</t>
  </si>
  <si>
    <t xml:space="preserve">Pagese Oponence teknike per Rikonstruksion e godinës së Stacionit te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</si>
  <si>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</si>
  <si>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</si>
  <si>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</si>
  <si>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</si>
  <si>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</si>
  <si>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 xml:space="preserve">Pagese Tvsh-je; Asistence per autoritet Shqiptare per te zvogeluar rrezikun e </t>
  </si>
  <si>
    <t>M160928</t>
  </si>
  <si>
    <t>Blerje pajisje per shpenzime instaluese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</si>
  <si>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</si>
  <si>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</si>
  <si>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</si>
  <si>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</si>
  <si>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r>
      <t xml:space="preserve">Emri:                     </t>
    </r>
    <r>
      <rPr>
        <b/>
        <sz val="12"/>
        <color rgb="FF080808"/>
        <rFont val="Arial"/>
        <family val="2"/>
      </rPr>
      <t xml:space="preserve"> ERMAL ONUZI</t>
    </r>
  </si>
  <si>
    <t>SPIRO MALIQI</t>
  </si>
  <si>
    <t>ILIR PRODA</t>
  </si>
  <si>
    <t>ERMAL ONUZI</t>
  </si>
  <si>
    <t>Nr.mjetesh</t>
  </si>
  <si>
    <t>Rikonstruksion ambientesh per Prefekturen e qarkut Lezhe ( izolim tarace &amp; pershtatje e hyrejs per personat me aftesi te kufizuara)</t>
  </si>
  <si>
    <t>Financim I huaj për projektin "Nxitja e bashkëpunimit ndërkufitar për kërkimin dhe ruajtjen e biodiversitetit në pjesën e lumit Vjosë që ndodhet në qarkun e Gjirokastrës dhe zonën greke"</t>
  </si>
  <si>
    <t>Pagese oponence teknike per Ndertim/rikonstruksion e godines se Komisariatit Kurbin</t>
  </si>
  <si>
    <t>Pagese leje ndertimi per Ndertim e godines se Drejtorise se Kufi-Migracionit Tiane</t>
  </si>
  <si>
    <t>Pagese Oponence teknike per Rikonstruksion e godinës së Stacionit te Policisë Patos</t>
  </si>
  <si>
    <t>Pagese leje ndertimi per Rikonstruksionin e kashuneve te qenve dhe rinovim I klinikes veterinare per projektin e huaj Asistence per autoritetet Shqiptare te AVL</t>
  </si>
  <si>
    <t>Pagese leje ndertimi per Rikostruksionin e objektit ekzistues ne QFMT propozuar per Qender Deaktivizimi per projektin e huaj Asistencë për autoritet Shqiptare te AVL</t>
  </si>
  <si>
    <t>Pagese Tvsh-je; Asistence per autoritet Shqiptare per te zvogeluar rrezikun e perhapjes dhe keqperdorimit te AVL</t>
  </si>
  <si>
    <t>numër trajnimesh</t>
  </si>
  <si>
    <t>Numer pajisjesh</t>
  </si>
  <si>
    <t xml:space="preserve">numer </t>
  </si>
  <si>
    <t>nr godine</t>
  </si>
  <si>
    <t>Nr sistemi</t>
  </si>
  <si>
    <t>Numer programesh</t>
  </si>
  <si>
    <t>Buxheti Vjetor 
Plan Fillestar 
Viti 2025</t>
  </si>
  <si>
    <t>Buxheti Vjetor 
Plan i Rishikuar 
Viti 2025</t>
  </si>
  <si>
    <t>Blerje mjete transporti për IKMT</t>
  </si>
  <si>
    <t>1132</t>
  </si>
  <si>
    <t>1% rritje nga viti paraardhes</t>
  </si>
  <si>
    <t>ulje me 2 % krahas</t>
  </si>
  <si>
    <t>ulje me 2 % krahasuar me Vitin 2024</t>
  </si>
  <si>
    <t>170</t>
  </si>
  <si>
    <t>299153</t>
  </si>
  <si>
    <t>250000</t>
  </si>
  <si>
    <t>1123640</t>
  </si>
  <si>
    <t>1263500</t>
  </si>
  <si>
    <t>2647</t>
  </si>
  <si>
    <t>2970</t>
  </si>
  <si>
    <t>145</t>
  </si>
  <si>
    <t>200</t>
  </si>
  <si>
    <t>3</t>
  </si>
  <si>
    <t>2620</t>
  </si>
  <si>
    <t>46</t>
  </si>
  <si>
    <t>Ulja e numrit te veprave penale , ne mbrotje te jetes e prones ne vendet ku jane instaluar kamerat e SMART SITIT</t>
  </si>
  <si>
    <t>Ulja ne masen 70%</t>
  </si>
  <si>
    <t>Ulja e numrit te aksidenteve ne rruget apo akset ku do te instalohen kamerate  Smart Sitit</t>
  </si>
  <si>
    <t>Ulja ne masen 80%</t>
  </si>
  <si>
    <t>Sistemi i Kamerave ne administrim te Policise se Shtetit, Smart City</t>
  </si>
  <si>
    <t>Studim Projektim (njesite e reja SP Manez, SP Selenice, SP Konispol, KP Ura vajgurore, Lushnje, Tepelene dhe Pogradec)</t>
  </si>
  <si>
    <t>Pagese leje ndertimi per Ndertim e  godines se Drejtorise se Kufi-Migracionit Tiane</t>
  </si>
  <si>
    <t>Rikonstruksion i dhomave te shoqerimit ne Kom, e Pol, Tirane dhe  ne Komisariatin e Policise  Lushnje etj.</t>
  </si>
  <si>
    <t>Pagese kolaudatori per rikonstruksionin se godines se DVP Berat</t>
  </si>
  <si>
    <t>Pagese Oponence teknike per Rikonstruksion  e godinës së Stacionit te Policisë Patos</t>
  </si>
  <si>
    <t xml:space="preserve">Blerje automjete </t>
  </si>
  <si>
    <t>Pagese Tvsh-je;  Asistence per autoritet Shqiptare per te zvogeluar rrezikun e perhapjes dhe keqperdorimit te AVL</t>
  </si>
  <si>
    <t>Pagese leje ndertimi per "Rikonstruksionin e kashuneve te qenve dhe rinovim I klinikes veterinare" per projektin e huaj "Asistence per autoritetet Shqiptare….te AVL"</t>
  </si>
  <si>
    <t>Pagese leje ndertimi per  Rikostruksionin e  objektit ekzistues ne QFMT propozuar per Qender Deaktivizimi per projektin e huaj "Asistencë për autoritet Shqiptare …. te AVL"</t>
  </si>
  <si>
    <t>Programi i Policimit ne komunitet  (Qeverija Suedeze)</t>
  </si>
  <si>
    <t>2900</t>
  </si>
  <si>
    <t>25183</t>
  </si>
  <si>
    <t>570</t>
  </si>
  <si>
    <t>584</t>
  </si>
  <si>
    <t>213</t>
  </si>
  <si>
    <t>421</t>
  </si>
  <si>
    <t>318</t>
  </si>
  <si>
    <t>253</t>
  </si>
  <si>
    <t>9445</t>
  </si>
  <si>
    <t>11500</t>
  </si>
  <si>
    <t>844</t>
  </si>
  <si>
    <t>0.3%</t>
  </si>
  <si>
    <t>% e Viktimave  te demtuara nga dhuna ne familje sipas gjinise,  per te cilat eshte plotesuar kerkese padi per Urdher Mbrotje</t>
  </si>
  <si>
    <t xml:space="preserve">Ulja ne masen 1.2 </t>
  </si>
  <si>
    <t xml:space="preserve">Pajisje te blera per Poilicine Kriminale </t>
  </si>
  <si>
    <t>127</t>
  </si>
  <si>
    <t>157</t>
  </si>
  <si>
    <t>24</t>
  </si>
  <si>
    <t>25</t>
  </si>
  <si>
    <t>112</t>
  </si>
  <si>
    <t>105</t>
  </si>
  <si>
    <t>1109</t>
  </si>
  <si>
    <t>1030</t>
  </si>
  <si>
    <t>Ndertim i godines se DVKM Tirane (marreveshja me Mbreterine e Bashkuar)</t>
  </si>
  <si>
    <t>Pagese TVSH-je per ndertimin e DVKM Tirane</t>
  </si>
  <si>
    <t>1736</t>
  </si>
  <si>
    <t>1805</t>
  </si>
  <si>
    <t>66</t>
  </si>
  <si>
    <t>49</t>
  </si>
  <si>
    <t>100 %</t>
  </si>
  <si>
    <t>99%</t>
  </si>
  <si>
    <t>80%</t>
  </si>
  <si>
    <t>80 %</t>
  </si>
  <si>
    <t>90 %</t>
  </si>
  <si>
    <t>37</t>
  </si>
  <si>
    <t>9%</t>
  </si>
  <si>
    <t>65%</t>
  </si>
  <si>
    <t>3%</t>
  </si>
  <si>
    <t>Pajisje zyre te blera per Prefekturen e qarkut Diber</t>
  </si>
  <si>
    <t>Pajisje zyre te blera per Prefekturen e qarkut Vlore</t>
  </si>
  <si>
    <t>Rikonstruksion ambientesh per Prefekturen e qarkut Lezhe</t>
  </si>
  <si>
    <t>Projekti "Nxitja e bashkëpunimit ndërkufitar për kërkimin dhe ruajtjen e biodiversitetit në pjesën e lumit Vjosë"Prefektura Gjirokaster</t>
  </si>
  <si>
    <t>0.40</t>
  </si>
  <si>
    <t>4%</t>
  </si>
  <si>
    <t>595</t>
  </si>
  <si>
    <t>413</t>
  </si>
  <si>
    <t>719</t>
  </si>
  <si>
    <t>104</t>
  </si>
  <si>
    <t>58757</t>
  </si>
  <si>
    <t>191243</t>
  </si>
  <si>
    <t>326415</t>
  </si>
  <si>
    <t>937085</t>
  </si>
  <si>
    <t>668</t>
  </si>
  <si>
    <t>2302</t>
  </si>
  <si>
    <t>175</t>
  </si>
  <si>
    <t>15</t>
  </si>
  <si>
    <t>1</t>
  </si>
  <si>
    <t>1808</t>
  </si>
  <si>
    <t>812</t>
  </si>
  <si>
    <t>18</t>
  </si>
  <si>
    <t>22</t>
  </si>
  <si>
    <t>60</t>
  </si>
  <si>
    <t>Nuk ka filluar implementimi i projektit</t>
  </si>
  <si>
    <t>Nuk ka filluar impelmentimi i projektit</t>
  </si>
  <si>
    <t>871</t>
  </si>
  <si>
    <t>2029</t>
  </si>
  <si>
    <t>15485</t>
  </si>
  <si>
    <t>9698</t>
  </si>
  <si>
    <t>84</t>
  </si>
  <si>
    <t>500</t>
  </si>
  <si>
    <t>203</t>
  </si>
  <si>
    <t>218</t>
  </si>
  <si>
    <t>153</t>
  </si>
  <si>
    <t>3530</t>
  </si>
  <si>
    <t>7970</t>
  </si>
  <si>
    <t>242</t>
  </si>
  <si>
    <t>646/871</t>
  </si>
  <si>
    <t>52</t>
  </si>
  <si>
    <t>183</t>
  </si>
  <si>
    <t>88</t>
  </si>
  <si>
    <t>-61</t>
  </si>
  <si>
    <t>23</t>
  </si>
  <si>
    <t>9</t>
  </si>
  <si>
    <t>1612</t>
  </si>
  <si>
    <t>-582</t>
  </si>
  <si>
    <t>26</t>
  </si>
  <si>
    <t>74</t>
  </si>
  <si>
    <t>68</t>
  </si>
  <si>
    <t>1753</t>
  </si>
  <si>
    <t>-33</t>
  </si>
  <si>
    <t>7%</t>
  </si>
  <si>
    <t>Blerje paisje zyre, Prefektura Diber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</si>
</sst>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0"/>
    <numFmt numFmtId="165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b/>
      <sz val="10"/>
      <color rgb="FF080808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</font>
    <font>
      <b/>
      <sz val="10"/>
      <color rgb="FFC00000"/>
      <name val="Calibri"/>
      <family val="2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7"/>
      <color rgb="FF000000"/>
      <name val="Arial"/>
      <family val="2"/>
    </font>
    <font>
      <sz val="7"/>
      <color rgb="FF080808"/>
      <name val="Calibri"/>
      <family val="2"/>
    </font>
    <font>
      <b/>
      <sz val="13"/>
      <color rgb="FF050505"/>
      <name val="Calibri"/>
      <family val="2"/>
    </font>
    <font>
      <b/>
      <sz val="13"/>
      <color rgb="FF080808"/>
      <name val="Calibri"/>
      <family val="2"/>
    </font>
    <font>
      <b/>
      <sz val="8"/>
      <color rgb="FF000000"/>
      <name val="Calibri"/>
      <family val="2"/>
    </font>
    <font>
      <i/>
      <sz val="7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080808"/>
      <name val="Calibri"/>
      <family val="2"/>
    </font>
    <font>
      <b/>
      <sz val="7"/>
      <color rgb="FF080808"/>
      <name val="Arial"/>
      <family val="2"/>
    </font>
    <font>
      <b/>
      <sz val="9"/>
      <color rgb="FF080808"/>
      <name val="Arial"/>
      <family val="2"/>
    </font>
    <font>
      <b/>
      <sz val="7"/>
      <color rgb="FF0070C0"/>
      <name val="Arial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b/>
      <sz val="9"/>
      <color rgb="FFC00000"/>
      <name val="Calibri"/>
      <family val="2"/>
    </font>
    <font>
      <b/>
      <sz val="12"/>
      <color rgb="FF080808"/>
      <name val="Arial"/>
      <family val="2"/>
    </font>
    <font>
      <b/>
      <sz val="10"/>
      <color rgb="FF080808"/>
      <name val="Arial"/>
      <family val="2"/>
    </font>
    <font>
      <b/>
      <sz val="10"/>
      <color rgb="FF080808"/>
      <name val="Calibri"/>
      <family val="2"/>
    </font>
    <font>
      <b/>
      <sz val="9"/>
      <color rgb="FF000000"/>
      <name val="Calibri"/>
      <family val="2"/>
    </font>
    <font>
      <sz val="11"/>
      <color theme="1"/>
      <name val="Arial"/>
      <family val="2"/>
    </font>
    <font>
      <sz val="9"/>
      <name val="Calibri"/>
      <family val="2"/>
    </font>
    <font>
      <b/>
      <sz val="9"/>
      <color rgb="FF080808"/>
      <name val="Times New Roman"/>
      <family val="1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rgb="FFE6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6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indexed="64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50505"/>
      </top>
      <bottom/>
      <diagonal/>
    </border>
    <border>
      <left/>
      <right/>
      <top/>
      <bottom style="thin">
        <color rgb="FF050505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/>
      <diagonal/>
    </border>
    <border>
      <left/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/>
      <top/>
      <bottom style="thin">
        <color indexed="64"/>
      </bottom>
      <diagonal/>
    </border>
    <border>
      <left/>
      <right style="thin">
        <color rgb="FF050505"/>
      </right>
      <top/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indexed="64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50505"/>
      </top>
      <bottom style="thin">
        <color rgb="FF000000"/>
      </bottom>
      <diagonal/>
    </border>
    <border>
      <left style="thin">
        <color rgb="FF050505"/>
      </left>
      <right/>
      <top style="double">
        <color rgb="FF050505"/>
      </top>
      <bottom style="medium">
        <color rgb="FF050505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indexed="64"/>
      </right>
      <top style="thin">
        <color rgb="FF080808"/>
      </top>
      <bottom style="thin">
        <color rgb="FF080808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 style="thin">
        <color rgb="FF050505"/>
      </right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indexed="64"/>
      </bottom>
      <diagonal/>
    </border>
  </borders>
  <cellStyleXfs count="72">
    <xf numFmtId="0" fontId="0" fillId="0" borderId="0"/>
    <xf numFmtId="0" fontId="13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43" fontId="21" fillId="0" borderId="0" applyFont="0" applyFill="0" applyBorder="0" applyAlignment="0" applyProtection="0"/>
    <xf numFmtId="0" fontId="21" fillId="4" borderId="1"/>
    <xf numFmtId="0" fontId="21" fillId="4" borderId="1"/>
    <xf numFmtId="43" fontId="21" fillId="4" borderId="1" applyFont="0" applyFill="0" applyBorder="0" applyAlignment="0" applyProtection="0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  <xf numFmtId="0" fontId="21" fillId="4" borderId="1"/>
  </cellStyleXfs>
  <cellXfs count="1182">
    <xf numFmtId="0" fontId="0" fillId="0" borderId="0" xfId="0"/>
    <xf numFmtId="3" fontId="10" fillId="2" borderId="6" xfId="0" applyNumberFormat="1" applyFont="1" applyFill="1" applyBorder="1" applyAlignment="1" applyProtection="1">
      <alignment horizontal="right" vertical="center"/>
    </xf>
    <xf numFmtId="0" fontId="11" fillId="3" borderId="36" xfId="0" applyNumberFormat="1" applyFont="1" applyFill="1" applyBorder="1" applyAlignment="1" applyProtection="1">
      <alignment horizontal="right" vertical="center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13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6" fillId="4" borderId="19" xfId="0" applyNumberFormat="1" applyFont="1" applyFill="1" applyBorder="1" applyAlignment="1" applyProtection="1">
      <alignment horizontal="center" vertical="center"/>
    </xf>
    <xf numFmtId="0" fontId="6" fillId="4" borderId="20" xfId="0" applyNumberFormat="1" applyFont="1" applyFill="1" applyBorder="1" applyAlignment="1" applyProtection="1">
      <alignment horizontal="center" vertical="center"/>
    </xf>
    <xf numFmtId="0" fontId="8" fillId="4" borderId="22" xfId="0" applyNumberFormat="1" applyFont="1" applyFill="1" applyBorder="1" applyAlignment="1" applyProtection="1">
      <alignment horizontal="center" vertical="center"/>
    </xf>
    <xf numFmtId="0" fontId="6" fillId="4" borderId="23" xfId="0" applyNumberFormat="1" applyFont="1" applyFill="1" applyBorder="1" applyAlignment="1" applyProtection="1">
      <alignment horizontal="center" vertical="center"/>
    </xf>
    <xf numFmtId="4" fontId="9" fillId="2" borderId="33" xfId="0" applyNumberFormat="1" applyFont="1" applyFill="1" applyBorder="1" applyAlignment="1" applyProtection="1">
      <alignment horizontal="right" vertical="center"/>
    </xf>
    <xf numFmtId="3" fontId="9" fillId="2" borderId="33" xfId="0" applyNumberFormat="1" applyFont="1" applyFill="1" applyBorder="1" applyAlignment="1" applyProtection="1">
      <alignment horizontal="right" vertical="center"/>
    </xf>
    <xf numFmtId="3" fontId="9" fillId="2" borderId="6" xfId="0" applyNumberFormat="1" applyFont="1" applyFill="1" applyBorder="1" applyAlignment="1" applyProtection="1">
      <alignment horizontal="right" vertical="center"/>
    </xf>
    <xf numFmtId="4" fontId="10" fillId="2" borderId="33" xfId="0" applyNumberFormat="1" applyFont="1" applyFill="1" applyBorder="1" applyAlignment="1" applyProtection="1">
      <alignment horizontal="right" vertical="center"/>
    </xf>
    <xf numFmtId="3" fontId="10" fillId="2" borderId="33" xfId="0" applyNumberFormat="1" applyFont="1" applyFill="1" applyBorder="1" applyAlignment="1" applyProtection="1">
      <alignment horizontal="right" vertical="center"/>
    </xf>
    <xf numFmtId="0" fontId="6" fillId="4" borderId="28" xfId="0" applyNumberFormat="1" applyFont="1" applyFill="1" applyBorder="1" applyAlignment="1" applyProtection="1">
      <alignment horizontal="center" vertical="center"/>
    </xf>
    <xf numFmtId="0" fontId="6" fillId="4" borderId="29" xfId="0" applyNumberFormat="1" applyFont="1" applyFill="1" applyBorder="1" applyAlignment="1" applyProtection="1">
      <alignment horizontal="center" vertical="center"/>
    </xf>
    <xf numFmtId="0" fontId="6" fillId="4" borderId="30" xfId="0" applyNumberFormat="1" applyFont="1" applyFill="1" applyBorder="1" applyAlignment="1" applyProtection="1">
      <alignment horizontal="center" vertical="center"/>
    </xf>
    <xf numFmtId="0" fontId="6" fillId="4" borderId="3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 wrapText="1"/>
    </xf>
    <xf numFmtId="0" fontId="10" fillId="2" borderId="33" xfId="0" applyNumberFormat="1" applyFont="1" applyFill="1" applyBorder="1" applyAlignment="1" applyProtection="1">
      <alignment horizontal="left" vertical="center" wrapText="1"/>
    </xf>
    <xf numFmtId="0" fontId="9" fillId="2" borderId="25" xfId="0" applyNumberFormat="1" applyFont="1" applyFill="1" applyBorder="1" applyAlignment="1" applyProtection="1">
      <alignment horizontal="left" vertical="center" wrapText="1"/>
    </xf>
    <xf numFmtId="4" fontId="9" fillId="2" borderId="25" xfId="0" applyNumberFormat="1" applyFont="1" applyFill="1" applyBorder="1" applyAlignment="1" applyProtection="1">
      <alignment horizontal="right" vertical="center"/>
    </xf>
    <xf numFmtId="3" fontId="9" fillId="2" borderId="25" xfId="0" applyNumberFormat="1" applyFont="1" applyFill="1" applyBorder="1" applyAlignment="1" applyProtection="1">
      <alignment horizontal="right" vertical="center"/>
    </xf>
    <xf numFmtId="3" fontId="9" fillId="2" borderId="26" xfId="0" applyNumberFormat="1" applyFont="1" applyFill="1" applyBorder="1" applyAlignment="1" applyProtection="1">
      <alignment horizontal="right" vertical="center"/>
    </xf>
    <xf numFmtId="0" fontId="10" fillId="2" borderId="25" xfId="0" applyNumberFormat="1" applyFont="1" applyFill="1" applyBorder="1" applyAlignment="1" applyProtection="1">
      <alignment horizontal="left" vertical="center" wrapText="1"/>
    </xf>
    <xf numFmtId="4" fontId="10" fillId="2" borderId="25" xfId="0" applyNumberFormat="1" applyFont="1" applyFill="1" applyBorder="1" applyAlignment="1" applyProtection="1">
      <alignment horizontal="right" vertical="center"/>
    </xf>
    <xf numFmtId="3" fontId="10" fillId="2" borderId="25" xfId="0" applyNumberFormat="1" applyFont="1" applyFill="1" applyBorder="1" applyAlignment="1" applyProtection="1">
      <alignment horizontal="right" vertical="center"/>
    </xf>
    <xf numFmtId="3" fontId="10" fillId="2" borderId="26" xfId="0" applyNumberFormat="1" applyFont="1" applyFill="1" applyBorder="1" applyAlignment="1" applyProtection="1">
      <alignment horizontal="right" vertical="center"/>
    </xf>
    <xf numFmtId="0" fontId="3" fillId="3" borderId="35" xfId="0" applyNumberFormat="1" applyFont="1" applyFill="1" applyBorder="1" applyAlignment="1" applyProtection="1">
      <alignment horizontal="center" vertical="center"/>
    </xf>
    <xf numFmtId="0" fontId="3" fillId="3" borderId="35" xfId="0" applyNumberFormat="1" applyFont="1" applyFill="1" applyBorder="1" applyAlignment="1" applyProtection="1">
      <alignment horizontal="right" vertical="center"/>
    </xf>
    <xf numFmtId="0" fontId="11" fillId="3" borderId="35" xfId="0" applyNumberFormat="1" applyFont="1" applyFill="1" applyBorder="1" applyAlignment="1" applyProtection="1">
      <alignment horizontal="righ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8" xfId="0" applyNumberFormat="1" applyFont="1" applyFill="1" applyBorder="1" applyAlignment="1" applyProtection="1">
      <alignment horizontal="left"/>
    </xf>
    <xf numFmtId="0" fontId="33" fillId="4" borderId="1" xfId="0" applyNumberFormat="1" applyFont="1" applyFill="1" applyBorder="1" applyAlignment="1" applyProtection="1">
      <alignment horizontal="center" vertical="center"/>
    </xf>
    <xf numFmtId="0" fontId="33" fillId="4" borderId="1" xfId="0" applyNumberFormat="1" applyFont="1" applyFill="1" applyBorder="1" applyAlignment="1" applyProtection="1">
      <alignment horizontal="left" vertical="center" wrapText="1"/>
    </xf>
    <xf numFmtId="3" fontId="19" fillId="4" borderId="1" xfId="0" applyNumberFormat="1" applyFont="1" applyFill="1" applyBorder="1" applyAlignment="1" applyProtection="1">
      <alignment horizontal="right" vertical="center"/>
    </xf>
    <xf numFmtId="0" fontId="12" fillId="4" borderId="85" xfId="0" applyNumberFormat="1" applyFont="1" applyFill="1" applyBorder="1" applyAlignment="1" applyProtection="1">
      <alignment horizontal="left" vertical="center"/>
    </xf>
    <xf numFmtId="0" fontId="12" fillId="4" borderId="82" xfId="0" applyNumberFormat="1" applyFont="1" applyFill="1" applyBorder="1" applyAlignment="1" applyProtection="1">
      <alignment horizontal="left" vertical="center"/>
    </xf>
    <xf numFmtId="0" fontId="12" fillId="4" borderId="86" xfId="0" applyNumberFormat="1" applyFont="1" applyFill="1" applyBorder="1" applyAlignment="1" applyProtection="1">
      <alignment horizontal="left" vertical="center"/>
    </xf>
    <xf numFmtId="0" fontId="45" fillId="4" borderId="1" xfId="0" applyNumberFormat="1" applyFont="1" applyFill="1" applyBorder="1" applyAlignment="1" applyProtection="1">
      <alignment wrapText="1"/>
      <protection locked="0"/>
    </xf>
    <xf numFmtId="0" fontId="45" fillId="0" borderId="0" xfId="0" applyFont="1"/>
    <xf numFmtId="0" fontId="9" fillId="2" borderId="1" xfId="0" applyNumberFormat="1" applyFont="1" applyFill="1" applyBorder="1" applyAlignment="1" applyProtection="1">
      <alignment horizontal="left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2" fillId="4" borderId="99" xfId="0" applyNumberFormat="1" applyFont="1" applyFill="1" applyBorder="1" applyAlignment="1" applyProtection="1">
      <alignment horizontal="left" vertical="center"/>
    </xf>
    <xf numFmtId="0" fontId="12" fillId="4" borderId="104" xfId="0" applyNumberFormat="1" applyFont="1" applyFill="1" applyBorder="1" applyAlignment="1" applyProtection="1">
      <alignment horizontal="left" vertical="center"/>
    </xf>
    <xf numFmtId="0" fontId="0" fillId="4" borderId="1" xfId="7" applyNumberFormat="1" applyFont="1" applyFill="1" applyBorder="1" applyAlignment="1" applyProtection="1">
      <alignment wrapText="1"/>
      <protection locked="0"/>
    </xf>
    <xf numFmtId="0" fontId="14" fillId="4" borderId="1" xfId="7" applyNumberFormat="1" applyFont="1" applyFill="1" applyBorder="1" applyAlignment="1" applyProtection="1">
      <alignment horizontal="left" vertical="top"/>
    </xf>
    <xf numFmtId="0" fontId="0" fillId="4" borderId="1" xfId="8" applyNumberFormat="1" applyFont="1" applyFill="1" applyBorder="1" applyAlignment="1" applyProtection="1">
      <alignment wrapText="1"/>
      <protection locked="0"/>
    </xf>
    <xf numFmtId="0" fontId="14" fillId="4" borderId="1" xfId="8" applyNumberFormat="1" applyFont="1" applyFill="1" applyBorder="1" applyAlignment="1" applyProtection="1">
      <alignment horizontal="left" vertical="top"/>
    </xf>
    <xf numFmtId="0" fontId="0" fillId="4" borderId="1" xfId="9" applyNumberFormat="1" applyFont="1" applyFill="1" applyBorder="1" applyAlignment="1" applyProtection="1">
      <alignment wrapText="1"/>
      <protection locked="0"/>
    </xf>
    <xf numFmtId="0" fontId="1" fillId="4" borderId="1" xfId="9" applyNumberFormat="1" applyFont="1" applyFill="1" applyBorder="1" applyAlignment="1" applyProtection="1">
      <alignment horizontal="left" vertical="top"/>
    </xf>
    <xf numFmtId="0" fontId="0" fillId="4" borderId="1" xfId="10" applyNumberFormat="1" applyFont="1" applyFill="1" applyBorder="1" applyAlignment="1" applyProtection="1">
      <alignment wrapText="1"/>
      <protection locked="0"/>
    </xf>
    <xf numFmtId="0" fontId="1" fillId="4" borderId="1" xfId="10" applyNumberFormat="1" applyFont="1" applyFill="1" applyBorder="1" applyAlignment="1" applyProtection="1">
      <alignment horizontal="left" vertical="top"/>
    </xf>
    <xf numFmtId="0" fontId="0" fillId="4" borderId="1" xfId="11" applyNumberFormat="1" applyFont="1" applyFill="1" applyBorder="1" applyAlignment="1" applyProtection="1">
      <alignment wrapText="1"/>
      <protection locked="0"/>
    </xf>
    <xf numFmtId="0" fontId="1" fillId="4" borderId="1" xfId="11" applyNumberFormat="1" applyFont="1" applyFill="1" applyBorder="1" applyAlignment="1" applyProtection="1">
      <alignment horizontal="left" vertical="top"/>
    </xf>
    <xf numFmtId="0" fontId="0" fillId="4" borderId="1" xfId="12" applyNumberFormat="1" applyFont="1" applyFill="1" applyBorder="1" applyAlignment="1" applyProtection="1">
      <alignment wrapText="1"/>
      <protection locked="0"/>
    </xf>
    <xf numFmtId="0" fontId="1" fillId="4" borderId="1" xfId="12" applyNumberFormat="1" applyFont="1" applyFill="1" applyBorder="1" applyAlignment="1" applyProtection="1">
      <alignment horizontal="left" vertical="top"/>
    </xf>
    <xf numFmtId="0" fontId="12" fillId="4" borderId="99" xfId="0" applyNumberFormat="1" applyFont="1" applyFill="1" applyBorder="1" applyAlignment="1" applyProtection="1">
      <alignment horizontal="left"/>
    </xf>
    <xf numFmtId="0" fontId="0" fillId="4" borderId="1" xfId="13" applyNumberFormat="1" applyFont="1" applyFill="1" applyBorder="1" applyAlignment="1" applyProtection="1">
      <alignment wrapText="1"/>
      <protection locked="0"/>
    </xf>
    <xf numFmtId="0" fontId="1" fillId="4" borderId="1" xfId="13" applyNumberFormat="1" applyFont="1" applyFill="1" applyBorder="1" applyAlignment="1" applyProtection="1">
      <alignment horizontal="left" vertical="top"/>
    </xf>
    <xf numFmtId="0" fontId="0" fillId="4" borderId="1" xfId="14" applyNumberFormat="1" applyFont="1" applyFill="1" applyBorder="1" applyAlignment="1" applyProtection="1">
      <alignment wrapText="1"/>
      <protection locked="0"/>
    </xf>
    <xf numFmtId="0" fontId="14" fillId="4" borderId="1" xfId="14" applyNumberFormat="1" applyFont="1" applyFill="1" applyBorder="1" applyAlignment="1" applyProtection="1">
      <alignment horizontal="left" vertical="top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0" fillId="4" borderId="1" xfId="15" applyNumberFormat="1" applyFont="1" applyFill="1" applyBorder="1" applyAlignment="1" applyProtection="1">
      <alignment wrapText="1"/>
      <protection locked="0"/>
    </xf>
    <xf numFmtId="0" fontId="14" fillId="4" borderId="1" xfId="15" applyNumberFormat="1" applyFont="1" applyFill="1" applyBorder="1" applyAlignment="1" applyProtection="1">
      <alignment horizontal="left" vertical="top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0" fillId="4" borderId="1" xfId="16" applyNumberFormat="1" applyFont="1" applyFill="1" applyBorder="1" applyAlignment="1" applyProtection="1">
      <alignment wrapText="1"/>
      <protection locked="0"/>
    </xf>
    <xf numFmtId="0" fontId="14" fillId="4" borderId="1" xfId="16" applyNumberFormat="1" applyFont="1" applyFill="1" applyBorder="1" applyAlignment="1" applyProtection="1">
      <alignment horizontal="left" vertical="top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0" fillId="4" borderId="1" xfId="17" applyNumberFormat="1" applyFont="1" applyFill="1" applyBorder="1" applyAlignment="1" applyProtection="1">
      <alignment wrapText="1"/>
      <protection locked="0"/>
    </xf>
    <xf numFmtId="0" fontId="14" fillId="4" borderId="1" xfId="17" applyNumberFormat="1" applyFont="1" applyFill="1" applyBorder="1" applyAlignment="1" applyProtection="1">
      <alignment horizontal="left" vertical="top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0" fillId="4" borderId="1" xfId="18" applyNumberFormat="1" applyFont="1" applyFill="1" applyBorder="1" applyAlignment="1" applyProtection="1">
      <alignment wrapText="1"/>
      <protection locked="0"/>
    </xf>
    <xf numFmtId="0" fontId="14" fillId="4" borderId="1" xfId="18" applyNumberFormat="1" applyFont="1" applyFill="1" applyBorder="1" applyAlignment="1" applyProtection="1">
      <alignment horizontal="left" vertical="top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0" fillId="4" borderId="1" xfId="19" applyNumberFormat="1" applyFont="1" applyFill="1" applyBorder="1" applyAlignment="1" applyProtection="1">
      <alignment wrapText="1"/>
      <protection locked="0"/>
    </xf>
    <xf numFmtId="0" fontId="1" fillId="4" borderId="1" xfId="19" applyNumberFormat="1" applyFont="1" applyFill="1" applyBorder="1" applyAlignment="1" applyProtection="1">
      <alignment horizontal="left" vertical="top"/>
    </xf>
    <xf numFmtId="0" fontId="12" fillId="4" borderId="8" xfId="19" applyNumberFormat="1" applyFont="1" applyFill="1" applyBorder="1" applyAlignment="1" applyProtection="1">
      <alignment horizontal="left" vertical="center"/>
    </xf>
    <xf numFmtId="0" fontId="0" fillId="4" borderId="1" xfId="20" applyNumberFormat="1" applyFont="1" applyFill="1" applyBorder="1" applyAlignment="1" applyProtection="1">
      <alignment wrapText="1"/>
      <protection locked="0"/>
    </xf>
    <xf numFmtId="0" fontId="1" fillId="4" borderId="1" xfId="20" applyNumberFormat="1" applyFont="1" applyFill="1" applyBorder="1" applyAlignment="1" applyProtection="1">
      <alignment horizontal="left" vertical="top"/>
    </xf>
    <xf numFmtId="0" fontId="0" fillId="4" borderId="1" xfId="21" applyNumberFormat="1" applyFont="1" applyFill="1" applyBorder="1" applyAlignment="1" applyProtection="1">
      <alignment wrapText="1"/>
      <protection locked="0"/>
    </xf>
    <xf numFmtId="0" fontId="1" fillId="4" borderId="1" xfId="21" applyNumberFormat="1" applyFont="1" applyFill="1" applyBorder="1" applyAlignment="1" applyProtection="1">
      <alignment horizontal="left" vertical="top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0" fillId="4" borderId="1" xfId="22" applyNumberFormat="1" applyFont="1" applyFill="1" applyBorder="1" applyAlignment="1" applyProtection="1">
      <alignment wrapText="1"/>
      <protection locked="0"/>
    </xf>
    <xf numFmtId="0" fontId="1" fillId="4" borderId="1" xfId="22" applyNumberFormat="1" applyFont="1" applyFill="1" applyBorder="1" applyAlignment="1" applyProtection="1">
      <alignment horizontal="left" vertical="top"/>
    </xf>
    <xf numFmtId="0" fontId="0" fillId="4" borderId="1" xfId="23" applyNumberFormat="1" applyFont="1" applyFill="1" applyBorder="1" applyAlignment="1" applyProtection="1">
      <alignment wrapText="1"/>
      <protection locked="0"/>
    </xf>
    <xf numFmtId="0" fontId="1" fillId="4" borderId="1" xfId="23" applyNumberFormat="1" applyFont="1" applyFill="1" applyBorder="1" applyAlignment="1" applyProtection="1">
      <alignment horizontal="left" vertical="top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0" fillId="4" borderId="1" xfId="24" applyNumberFormat="1" applyFont="1" applyFill="1" applyBorder="1" applyAlignment="1" applyProtection="1">
      <alignment wrapText="1"/>
      <protection locked="0"/>
    </xf>
    <xf numFmtId="0" fontId="14" fillId="4" borderId="1" xfId="24" applyNumberFormat="1" applyFont="1" applyFill="1" applyBorder="1" applyAlignment="1" applyProtection="1">
      <alignment horizontal="left" vertical="top"/>
    </xf>
    <xf numFmtId="0" fontId="0" fillId="4" borderId="1" xfId="25" applyNumberFormat="1" applyFont="1" applyFill="1" applyBorder="1" applyAlignment="1" applyProtection="1">
      <alignment wrapText="1"/>
      <protection locked="0"/>
    </xf>
    <xf numFmtId="0" fontId="14" fillId="4" borderId="1" xfId="25" applyNumberFormat="1" applyFont="1" applyFill="1" applyBorder="1" applyAlignment="1" applyProtection="1">
      <alignment horizontal="left" vertical="top"/>
    </xf>
    <xf numFmtId="0" fontId="12" fillId="4" borderId="8" xfId="25" applyNumberFormat="1" applyFont="1" applyFill="1" applyBorder="1" applyAlignment="1" applyProtection="1">
      <alignment horizontal="left" vertical="center"/>
    </xf>
    <xf numFmtId="0" fontId="1" fillId="4" borderId="1" xfId="25" applyNumberFormat="1" applyFont="1" applyFill="1" applyBorder="1" applyAlignment="1" applyProtection="1">
      <alignment horizontal="left" vertical="top"/>
    </xf>
    <xf numFmtId="0" fontId="0" fillId="4" borderId="1" xfId="26" applyNumberFormat="1" applyFont="1" applyFill="1" applyBorder="1" applyAlignment="1" applyProtection="1">
      <alignment wrapText="1"/>
      <protection locked="0"/>
    </xf>
    <xf numFmtId="0" fontId="14" fillId="4" borderId="1" xfId="26" applyNumberFormat="1" applyFont="1" applyFill="1" applyBorder="1" applyAlignment="1" applyProtection="1">
      <alignment horizontal="left" vertical="top"/>
    </xf>
    <xf numFmtId="0" fontId="12" fillId="4" borderId="8" xfId="26" applyNumberFormat="1" applyFont="1" applyFill="1" applyBorder="1" applyAlignment="1" applyProtection="1">
      <alignment horizontal="left" vertical="center"/>
    </xf>
    <xf numFmtId="0" fontId="0" fillId="4" borderId="1" xfId="27" applyNumberFormat="1" applyFont="1" applyFill="1" applyBorder="1" applyAlignment="1" applyProtection="1">
      <alignment wrapText="1"/>
      <protection locked="0"/>
    </xf>
    <xf numFmtId="0" fontId="14" fillId="4" borderId="1" xfId="27" applyNumberFormat="1" applyFont="1" applyFill="1" applyBorder="1" applyAlignment="1" applyProtection="1">
      <alignment horizontal="left" vertical="top"/>
    </xf>
    <xf numFmtId="0" fontId="0" fillId="4" borderId="1" xfId="28" applyNumberFormat="1" applyFont="1" applyFill="1" applyBorder="1" applyAlignment="1" applyProtection="1">
      <alignment wrapText="1"/>
      <protection locked="0"/>
    </xf>
    <xf numFmtId="0" fontId="14" fillId="4" borderId="1" xfId="28" applyNumberFormat="1" applyFont="1" applyFill="1" applyBorder="1" applyAlignment="1" applyProtection="1">
      <alignment horizontal="left" vertical="top"/>
    </xf>
    <xf numFmtId="0" fontId="12" fillId="4" borderId="8" xfId="28" applyNumberFormat="1" applyFont="1" applyFill="1" applyBorder="1" applyAlignment="1" applyProtection="1">
      <alignment horizontal="left" vertical="center"/>
    </xf>
    <xf numFmtId="0" fontId="0" fillId="4" borderId="1" xfId="29" applyNumberFormat="1" applyFont="1" applyFill="1" applyBorder="1" applyAlignment="1" applyProtection="1">
      <alignment wrapText="1"/>
      <protection locked="0"/>
    </xf>
    <xf numFmtId="0" fontId="14" fillId="4" borderId="1" xfId="29" applyNumberFormat="1" applyFont="1" applyFill="1" applyBorder="1" applyAlignment="1" applyProtection="1">
      <alignment horizontal="left" vertical="top"/>
    </xf>
    <xf numFmtId="0" fontId="12" fillId="4" borderId="8" xfId="29" applyNumberFormat="1" applyFont="1" applyFill="1" applyBorder="1" applyAlignment="1" applyProtection="1">
      <alignment horizontal="left" vertical="center"/>
    </xf>
    <xf numFmtId="0" fontId="0" fillId="4" borderId="1" xfId="30" applyNumberFormat="1" applyFont="1" applyFill="1" applyBorder="1" applyAlignment="1" applyProtection="1">
      <alignment wrapText="1"/>
      <protection locked="0"/>
    </xf>
    <xf numFmtId="0" fontId="14" fillId="4" borderId="1" xfId="30" applyNumberFormat="1" applyFont="1" applyFill="1" applyBorder="1" applyAlignment="1" applyProtection="1">
      <alignment horizontal="left" vertical="top"/>
    </xf>
    <xf numFmtId="0" fontId="12" fillId="4" borderId="8" xfId="30" applyNumberFormat="1" applyFont="1" applyFill="1" applyBorder="1" applyAlignment="1" applyProtection="1">
      <alignment horizontal="left" vertical="center"/>
    </xf>
    <xf numFmtId="0" fontId="0" fillId="4" borderId="1" xfId="31" applyNumberFormat="1" applyFont="1" applyFill="1" applyBorder="1" applyAlignment="1" applyProtection="1">
      <alignment wrapText="1"/>
      <protection locked="0"/>
    </xf>
    <xf numFmtId="0" fontId="14" fillId="4" borderId="1" xfId="31" applyNumberFormat="1" applyFont="1" applyFill="1" applyBorder="1" applyAlignment="1" applyProtection="1">
      <alignment horizontal="left" vertical="top"/>
    </xf>
    <xf numFmtId="0" fontId="12" fillId="4" borderId="8" xfId="31" applyNumberFormat="1" applyFont="1" applyFill="1" applyBorder="1" applyAlignment="1" applyProtection="1">
      <alignment horizontal="left" vertical="center"/>
    </xf>
    <xf numFmtId="0" fontId="0" fillId="4" borderId="1" xfId="32" applyNumberFormat="1" applyFont="1" applyFill="1" applyBorder="1" applyAlignment="1" applyProtection="1">
      <alignment wrapText="1"/>
      <protection locked="0"/>
    </xf>
    <xf numFmtId="0" fontId="14" fillId="4" borderId="1" xfId="32" applyNumberFormat="1" applyFont="1" applyFill="1" applyBorder="1" applyAlignment="1" applyProtection="1">
      <alignment horizontal="left" vertical="top"/>
    </xf>
    <xf numFmtId="0" fontId="0" fillId="4" borderId="1" xfId="33" applyNumberFormat="1" applyFont="1" applyFill="1" applyBorder="1" applyAlignment="1" applyProtection="1">
      <alignment wrapText="1"/>
      <protection locked="0"/>
    </xf>
    <xf numFmtId="0" fontId="14" fillId="4" borderId="1" xfId="33" applyNumberFormat="1" applyFont="1" applyFill="1" applyBorder="1" applyAlignment="1" applyProtection="1">
      <alignment horizontal="left" vertical="top"/>
    </xf>
    <xf numFmtId="0" fontId="12" fillId="4" borderId="8" xfId="33" applyNumberFormat="1" applyFont="1" applyFill="1" applyBorder="1" applyAlignment="1" applyProtection="1">
      <alignment horizontal="left" vertical="center"/>
    </xf>
    <xf numFmtId="0" fontId="0" fillId="4" borderId="1" xfId="34" applyNumberFormat="1" applyFont="1" applyFill="1" applyBorder="1" applyAlignment="1" applyProtection="1">
      <alignment wrapText="1"/>
      <protection locked="0"/>
    </xf>
    <xf numFmtId="0" fontId="19" fillId="4" borderId="1" xfId="34" applyNumberFormat="1" applyFont="1" applyFill="1" applyBorder="1" applyAlignment="1" applyProtection="1">
      <alignment horizontal="left" vertical="top"/>
    </xf>
    <xf numFmtId="0" fontId="33" fillId="2" borderId="1" xfId="34" applyNumberFormat="1" applyFont="1" applyFill="1" applyBorder="1" applyAlignment="1" applyProtection="1">
      <alignment horizontal="left" vertical="center"/>
    </xf>
    <xf numFmtId="0" fontId="0" fillId="4" borderId="1" xfId="35" applyNumberFormat="1" applyFont="1" applyFill="1" applyBorder="1" applyAlignment="1" applyProtection="1">
      <alignment wrapText="1"/>
      <protection locked="0"/>
    </xf>
    <xf numFmtId="0" fontId="19" fillId="4" borderId="1" xfId="35" applyNumberFormat="1" applyFont="1" applyFill="1" applyBorder="1" applyAlignment="1" applyProtection="1">
      <alignment horizontal="left" vertical="top"/>
    </xf>
    <xf numFmtId="0" fontId="33" fillId="2" borderId="1" xfId="35" applyNumberFormat="1" applyFont="1" applyFill="1" applyBorder="1" applyAlignment="1" applyProtection="1">
      <alignment horizontal="left" vertical="center"/>
    </xf>
    <xf numFmtId="0" fontId="28" fillId="4" borderId="8" xfId="35" applyNumberFormat="1" applyFont="1" applyFill="1" applyBorder="1" applyAlignment="1" applyProtection="1">
      <alignment horizontal="left" vertical="center"/>
    </xf>
    <xf numFmtId="0" fontId="0" fillId="4" borderId="1" xfId="36" applyNumberFormat="1" applyFont="1" applyFill="1" applyBorder="1" applyAlignment="1" applyProtection="1">
      <alignment wrapText="1"/>
      <protection locked="0"/>
    </xf>
    <xf numFmtId="0" fontId="19" fillId="4" borderId="1" xfId="36" applyNumberFormat="1" applyFont="1" applyFill="1" applyBorder="1" applyAlignment="1" applyProtection="1">
      <alignment horizontal="left" vertical="top"/>
    </xf>
    <xf numFmtId="0" fontId="33" fillId="2" borderId="1" xfId="36" applyNumberFormat="1" applyFont="1" applyFill="1" applyBorder="1" applyAlignment="1" applyProtection="1">
      <alignment horizontal="left" vertical="center"/>
    </xf>
    <xf numFmtId="0" fontId="0" fillId="4" borderId="1" xfId="37" applyNumberFormat="1" applyFont="1" applyFill="1" applyBorder="1" applyAlignment="1" applyProtection="1">
      <alignment wrapText="1"/>
      <protection locked="0"/>
    </xf>
    <xf numFmtId="0" fontId="19" fillId="4" borderId="1" xfId="37" applyNumberFormat="1" applyFont="1" applyFill="1" applyBorder="1" applyAlignment="1" applyProtection="1">
      <alignment horizontal="left" vertical="top"/>
    </xf>
    <xf numFmtId="0" fontId="33" fillId="2" borderId="1" xfId="37" applyNumberFormat="1" applyFont="1" applyFill="1" applyBorder="1" applyAlignment="1" applyProtection="1">
      <alignment horizontal="left" vertical="center"/>
    </xf>
    <xf numFmtId="0" fontId="28" fillId="4" borderId="8" xfId="37" applyNumberFormat="1" applyFont="1" applyFill="1" applyBorder="1" applyAlignment="1" applyProtection="1">
      <alignment horizontal="left" vertical="center"/>
    </xf>
    <xf numFmtId="0" fontId="0" fillId="4" borderId="1" xfId="39" applyNumberFormat="1" applyFont="1" applyFill="1" applyBorder="1" applyAlignment="1" applyProtection="1">
      <alignment wrapText="1"/>
      <protection locked="0"/>
    </xf>
    <xf numFmtId="0" fontId="19" fillId="4" borderId="1" xfId="39" applyNumberFormat="1" applyFont="1" applyFill="1" applyBorder="1" applyAlignment="1" applyProtection="1">
      <alignment horizontal="left" vertical="top"/>
    </xf>
    <xf numFmtId="0" fontId="33" fillId="2" borderId="1" xfId="39" applyNumberFormat="1" applyFont="1" applyFill="1" applyBorder="1" applyAlignment="1" applyProtection="1">
      <alignment horizontal="left" vertical="center"/>
    </xf>
    <xf numFmtId="0" fontId="28" fillId="4" borderId="8" xfId="39" applyNumberFormat="1" applyFont="1" applyFill="1" applyBorder="1" applyAlignment="1" applyProtection="1">
      <alignment horizontal="left" vertical="center"/>
    </xf>
    <xf numFmtId="0" fontId="34" fillId="4" borderId="8" xfId="39" applyNumberFormat="1" applyFont="1" applyFill="1" applyBorder="1" applyAlignment="1" applyProtection="1">
      <alignment horizontal="left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1" fillId="4" borderId="1" xfId="0" applyNumberFormat="1" applyFont="1" applyFill="1" applyBorder="1" applyAlignment="1" applyProtection="1">
      <alignment horizontal="left" vertical="top"/>
    </xf>
    <xf numFmtId="0" fontId="1" fillId="4" borderId="1" xfId="25" applyNumberFormat="1" applyFont="1" applyFill="1" applyBorder="1" applyAlignment="1" applyProtection="1">
      <alignment horizontal="left" vertical="top"/>
    </xf>
    <xf numFmtId="0" fontId="1" fillId="4" borderId="1" xfId="27" applyNumberFormat="1" applyFont="1" applyFill="1" applyBorder="1" applyAlignment="1" applyProtection="1">
      <alignment horizontal="left" vertical="top"/>
    </xf>
    <xf numFmtId="0" fontId="1" fillId="4" borderId="1" xfId="32" applyNumberFormat="1" applyFont="1" applyFill="1" applyBorder="1" applyAlignment="1" applyProtection="1">
      <alignment horizontal="left" vertical="top"/>
    </xf>
    <xf numFmtId="0" fontId="36" fillId="4" borderId="8" xfId="0" applyNumberFormat="1" applyFont="1" applyFill="1" applyBorder="1" applyAlignment="1" applyProtection="1">
      <alignment horizontal="center"/>
    </xf>
    <xf numFmtId="0" fontId="34" fillId="4" borderId="8" xfId="35" applyNumberFormat="1" applyFont="1" applyFill="1" applyBorder="1" applyAlignment="1" applyProtection="1">
      <alignment horizontal="center"/>
    </xf>
    <xf numFmtId="0" fontId="34" fillId="4" borderId="8" xfId="37" applyNumberFormat="1" applyFont="1" applyFill="1" applyBorder="1" applyAlignment="1" applyProtection="1">
      <alignment horizont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" fillId="4" borderId="1" xfId="8" applyNumberFormat="1" applyFont="1" applyFill="1" applyBorder="1" applyAlignment="1" applyProtection="1">
      <alignment horizontal="left" vertical="top"/>
    </xf>
    <xf numFmtId="0" fontId="1" fillId="4" borderId="1" xfId="16" applyNumberFormat="1" applyFont="1" applyFill="1" applyBorder="1" applyAlignment="1" applyProtection="1">
      <alignment horizontal="left" vertical="top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7" fillId="4" borderId="40" xfId="0" applyNumberFormat="1" applyFont="1" applyFill="1" applyBorder="1" applyAlignment="1" applyProtection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4" borderId="40" xfId="0" applyNumberFormat="1" applyFont="1" applyFill="1" applyBorder="1" applyAlignment="1" applyProtection="1">
      <alignment horizontal="center" vertical="center" wrapText="1"/>
    </xf>
    <xf numFmtId="0" fontId="19" fillId="4" borderId="32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center" vertical="center"/>
    </xf>
    <xf numFmtId="0" fontId="19" fillId="4" borderId="33" xfId="0" applyNumberFormat="1" applyFont="1" applyFill="1" applyBorder="1" applyAlignment="1" applyProtection="1">
      <alignment horizontal="left" vertical="center" wrapText="1"/>
    </xf>
    <xf numFmtId="0" fontId="19" fillId="4" borderId="33" xfId="0" applyNumberFormat="1" applyFont="1" applyFill="1" applyBorder="1" applyAlignment="1" applyProtection="1">
      <alignment horizontal="lef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3" fontId="19" fillId="4" borderId="6" xfId="0" applyNumberFormat="1" applyFont="1" applyFill="1" applyBorder="1" applyAlignment="1" applyProtection="1">
      <alignment horizontal="right" vertical="center"/>
    </xf>
    <xf numFmtId="0" fontId="17" fillId="4" borderId="79" xfId="0" applyNumberFormat="1" applyFont="1" applyFill="1" applyBorder="1" applyAlignment="1" applyProtection="1">
      <alignment horizontal="center" vertical="center" wrapText="1"/>
    </xf>
    <xf numFmtId="0" fontId="17" fillId="4" borderId="80" xfId="0" applyNumberFormat="1" applyFont="1" applyFill="1" applyBorder="1" applyAlignment="1" applyProtection="1">
      <alignment horizontal="center" vertical="center" wrapText="1"/>
    </xf>
    <xf numFmtId="0" fontId="17" fillId="4" borderId="80" xfId="0" applyNumberFormat="1" applyFont="1" applyFill="1" applyBorder="1" applyAlignment="1" applyProtection="1">
      <alignment horizontal="center" vertical="center"/>
    </xf>
    <xf numFmtId="0" fontId="17" fillId="4" borderId="81" xfId="0" applyNumberFormat="1" applyFont="1" applyFill="1" applyBorder="1" applyAlignment="1" applyProtection="1">
      <alignment horizontal="center" vertical="center"/>
    </xf>
    <xf numFmtId="0" fontId="17" fillId="4" borderId="128" xfId="0" applyNumberFormat="1" applyFont="1" applyFill="1" applyBorder="1" applyAlignment="1" applyProtection="1">
      <alignment horizontal="center" vertical="center"/>
    </xf>
    <xf numFmtId="3" fontId="19" fillId="4" borderId="127" xfId="0" applyNumberFormat="1" applyFont="1" applyFill="1" applyBorder="1" applyAlignment="1" applyProtection="1">
      <alignment horizontal="right" vertical="center"/>
    </xf>
    <xf numFmtId="3" fontId="19" fillId="4" borderId="84" xfId="0" applyNumberFormat="1" applyFont="1" applyFill="1" applyBorder="1" applyAlignment="1" applyProtection="1">
      <alignment horizontal="right" vertical="center"/>
    </xf>
    <xf numFmtId="0" fontId="3" fillId="3" borderId="62" xfId="0" applyNumberFormat="1" applyFont="1" applyFill="1" applyBorder="1" applyAlignment="1" applyProtection="1">
      <alignment horizontal="left" vertical="center"/>
    </xf>
    <xf numFmtId="0" fontId="5" fillId="3" borderId="65" xfId="0" applyNumberFormat="1" applyFont="1" applyFill="1" applyBorder="1" applyAlignment="1" applyProtection="1">
      <alignment horizontal="right" vertical="center"/>
    </xf>
    <xf numFmtId="164" fontId="5" fillId="3" borderId="66" xfId="0" applyNumberFormat="1" applyFont="1" applyFill="1" applyBorder="1" applyAlignment="1" applyProtection="1">
      <alignment horizontal="left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2" borderId="33" xfId="0" applyNumberFormat="1" applyFont="1" applyFill="1" applyBorder="1" applyAlignment="1" applyProtection="1">
      <alignment horizontal="left" vertical="center"/>
    </xf>
    <xf numFmtId="0" fontId="10" fillId="2" borderId="32" xfId="0" applyNumberFormat="1" applyFont="1" applyFill="1" applyBorder="1" applyAlignment="1" applyProtection="1">
      <alignment horizontal="center" vertical="center"/>
    </xf>
    <xf numFmtId="0" fontId="10" fillId="2" borderId="33" xfId="0" applyNumberFormat="1" applyFont="1" applyFill="1" applyBorder="1" applyAlignment="1" applyProtection="1">
      <alignment horizontal="left" vertical="center"/>
    </xf>
    <xf numFmtId="0" fontId="5" fillId="2" borderId="32" xfId="0" applyNumberFormat="1" applyFont="1" applyFill="1" applyBorder="1" applyAlignment="1" applyProtection="1">
      <alignment horizontal="center" vertical="center"/>
    </xf>
    <xf numFmtId="0" fontId="5" fillId="2" borderId="33" xfId="0" applyNumberFormat="1" applyFont="1" applyFill="1" applyBorder="1" applyAlignment="1" applyProtection="1">
      <alignment horizontal="left" vertical="center"/>
    </xf>
    <xf numFmtId="4" fontId="5" fillId="2" borderId="33" xfId="0" applyNumberFormat="1" applyFont="1" applyFill="1" applyBorder="1" applyAlignment="1" applyProtection="1">
      <alignment horizontal="right" vertical="center"/>
    </xf>
    <xf numFmtId="3" fontId="5" fillId="2" borderId="33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0" fontId="5" fillId="2" borderId="33" xfId="0" applyNumberFormat="1" applyFont="1" applyFill="1" applyBorder="1" applyAlignment="1" applyProtection="1">
      <alignment horizontal="left" vertical="center" wrapText="1"/>
    </xf>
    <xf numFmtId="0" fontId="37" fillId="2" borderId="33" xfId="0" applyNumberFormat="1" applyFont="1" applyFill="1" applyBorder="1" applyAlignment="1" applyProtection="1">
      <alignment horizontal="left" vertical="center" wrapText="1"/>
    </xf>
    <xf numFmtId="4" fontId="37" fillId="2" borderId="33" xfId="0" applyNumberFormat="1" applyFont="1" applyFill="1" applyBorder="1" applyAlignment="1" applyProtection="1">
      <alignment horizontal="right" vertical="center"/>
    </xf>
    <xf numFmtId="3" fontId="37" fillId="2" borderId="33" xfId="0" applyNumberFormat="1" applyFont="1" applyFill="1" applyBorder="1" applyAlignment="1" applyProtection="1">
      <alignment horizontal="right" vertical="center"/>
    </xf>
    <xf numFmtId="3" fontId="37" fillId="2" borderId="6" xfId="0" applyNumberFormat="1" applyFont="1" applyFill="1" applyBorder="1" applyAlignment="1" applyProtection="1">
      <alignment horizontal="right" vertical="center"/>
    </xf>
    <xf numFmtId="0" fontId="19" fillId="4" borderId="1" xfId="0" applyNumberFormat="1" applyFont="1" applyFill="1" applyBorder="1" applyAlignment="1" applyProtection="1">
      <alignment horizontal="center" vertical="center"/>
    </xf>
    <xf numFmtId="0" fontId="19" fillId="4" borderId="1" xfId="0" applyNumberFormat="1" applyFont="1" applyFill="1" applyBorder="1" applyAlignment="1" applyProtection="1">
      <alignment horizontal="left" vertical="center"/>
    </xf>
    <xf numFmtId="0" fontId="19" fillId="4" borderId="1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3" fillId="3" borderId="62" xfId="0" applyNumberFormat="1" applyFont="1" applyFill="1" applyBorder="1" applyAlignment="1" applyProtection="1">
      <alignment horizontal="left" vertical="center" wrapText="1"/>
    </xf>
    <xf numFmtId="0" fontId="3" fillId="3" borderId="63" xfId="0" applyNumberFormat="1" applyFont="1" applyFill="1" applyBorder="1" applyAlignment="1" applyProtection="1">
      <alignment horizontal="left" vertical="center" wrapText="1"/>
    </xf>
    <xf numFmtId="0" fontId="5" fillId="3" borderId="71" xfId="0" applyNumberFormat="1" applyFont="1" applyFill="1" applyBorder="1" applyAlignment="1" applyProtection="1">
      <alignment horizontal="center" vertical="center" wrapText="1"/>
    </xf>
    <xf numFmtId="0" fontId="5" fillId="3" borderId="72" xfId="0" applyNumberFormat="1" applyFont="1" applyFill="1" applyBorder="1" applyAlignment="1" applyProtection="1">
      <alignment horizontal="center" vertical="center" wrapText="1"/>
    </xf>
    <xf numFmtId="0" fontId="5" fillId="3" borderId="73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4" borderId="74" xfId="0" applyNumberFormat="1" applyFont="1" applyFill="1" applyBorder="1" applyAlignment="1" applyProtection="1">
      <alignment horizontal="center" vertical="center"/>
    </xf>
    <xf numFmtId="0" fontId="11" fillId="4" borderId="32" xfId="0" applyNumberFormat="1" applyFont="1" applyFill="1" applyBorder="1" applyAlignment="1" applyProtection="1">
      <alignment horizontal="center" vertical="center"/>
    </xf>
    <xf numFmtId="0" fontId="9" fillId="4" borderId="33" xfId="0" applyNumberFormat="1" applyFont="1" applyFill="1" applyBorder="1" applyAlignment="1" applyProtection="1">
      <alignment horizontal="left" vertical="center" wrapText="1"/>
    </xf>
    <xf numFmtId="3" fontId="11" fillId="4" borderId="33" xfId="0" applyNumberFormat="1" applyFont="1" applyFill="1" applyBorder="1" applyAlignment="1" applyProtection="1">
      <alignment horizontal="right" vertical="center"/>
    </xf>
    <xf numFmtId="0" fontId="11" fillId="4" borderId="33" xfId="0" applyNumberFormat="1" applyFont="1" applyFill="1" applyBorder="1" applyAlignment="1" applyProtection="1">
      <alignment horizontal="right" vertical="center"/>
    </xf>
    <xf numFmtId="0" fontId="11" fillId="4" borderId="6" xfId="0" applyNumberFormat="1" applyFont="1" applyFill="1" applyBorder="1" applyAlignment="1" applyProtection="1">
      <alignment horizontal="right" vertical="center" wrapText="1"/>
    </xf>
    <xf numFmtId="0" fontId="11" fillId="2" borderId="32" xfId="0" applyNumberFormat="1" applyFont="1" applyFill="1" applyBorder="1" applyAlignment="1" applyProtection="1">
      <alignment horizontal="center" vertical="center" wrapText="1"/>
    </xf>
    <xf numFmtId="0" fontId="11" fillId="2" borderId="33" xfId="0" applyNumberFormat="1" applyFont="1" applyFill="1" applyBorder="1" applyAlignment="1" applyProtection="1">
      <alignment horizontal="left" vertical="center" wrapText="1"/>
    </xf>
    <xf numFmtId="0" fontId="11" fillId="2" borderId="33" xfId="0" applyNumberFormat="1" applyFont="1" applyFill="1" applyBorder="1" applyAlignment="1" applyProtection="1">
      <alignment horizontal="right" vertical="center" wrapText="1"/>
    </xf>
    <xf numFmtId="3" fontId="11" fillId="2" borderId="33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0" fontId="0" fillId="4" borderId="1" xfId="40" applyNumberFormat="1" applyFont="1" applyFill="1" applyBorder="1" applyAlignment="1" applyProtection="1">
      <alignment wrapText="1"/>
      <protection locked="0"/>
    </xf>
    <xf numFmtId="0" fontId="17" fillId="4" borderId="8" xfId="40" applyNumberFormat="1" applyFont="1" applyFill="1" applyBorder="1" applyAlignment="1" applyProtection="1">
      <alignment horizontal="center" vertical="center"/>
    </xf>
    <xf numFmtId="0" fontId="17" fillId="4" borderId="40" xfId="40" applyNumberFormat="1" applyFont="1" applyFill="1" applyBorder="1" applyAlignment="1" applyProtection="1">
      <alignment horizontal="center" vertical="center"/>
    </xf>
    <xf numFmtId="0" fontId="18" fillId="4" borderId="8" xfId="40" applyNumberFormat="1" applyFont="1" applyFill="1" applyBorder="1" applyAlignment="1" applyProtection="1">
      <alignment horizontal="center" vertical="center" wrapText="1"/>
    </xf>
    <xf numFmtId="0" fontId="18" fillId="4" borderId="40" xfId="40" applyNumberFormat="1" applyFont="1" applyFill="1" applyBorder="1" applyAlignment="1" applyProtection="1">
      <alignment horizontal="center" vertical="center" wrapText="1"/>
    </xf>
    <xf numFmtId="0" fontId="19" fillId="4" borderId="32" xfId="40" applyNumberFormat="1" applyFont="1" applyFill="1" applyBorder="1" applyAlignment="1" applyProtection="1">
      <alignment horizontal="center" vertical="center"/>
    </xf>
    <xf numFmtId="0" fontId="19" fillId="4" borderId="33" xfId="40" applyNumberFormat="1" applyFont="1" applyFill="1" applyBorder="1" applyAlignment="1" applyProtection="1">
      <alignment horizontal="center" vertical="center"/>
    </xf>
    <xf numFmtId="0" fontId="19" fillId="4" borderId="33" xfId="40" applyNumberFormat="1" applyFont="1" applyFill="1" applyBorder="1" applyAlignment="1" applyProtection="1">
      <alignment horizontal="left" vertical="center" wrapText="1"/>
    </xf>
    <xf numFmtId="0" fontId="19" fillId="4" borderId="33" xfId="40" applyNumberFormat="1" applyFont="1" applyFill="1" applyBorder="1" applyAlignment="1" applyProtection="1">
      <alignment horizontal="left" vertical="center"/>
    </xf>
    <xf numFmtId="0" fontId="19" fillId="4" borderId="33" xfId="40" applyNumberFormat="1" applyFont="1" applyFill="1" applyBorder="1" applyAlignment="1" applyProtection="1">
      <alignment horizontal="right" vertical="center"/>
    </xf>
    <xf numFmtId="3" fontId="19" fillId="4" borderId="33" xfId="40" applyNumberFormat="1" applyFont="1" applyFill="1" applyBorder="1" applyAlignment="1" applyProtection="1">
      <alignment horizontal="right" vertical="center"/>
    </xf>
    <xf numFmtId="3" fontId="19" fillId="4" borderId="6" xfId="40" applyNumberFormat="1" applyFont="1" applyFill="1" applyBorder="1" applyAlignment="1" applyProtection="1">
      <alignment horizontal="right" vertical="center"/>
    </xf>
    <xf numFmtId="0" fontId="12" fillId="4" borderId="82" xfId="0" applyNumberFormat="1" applyFont="1" applyFill="1" applyBorder="1" applyAlignment="1" applyProtection="1">
      <alignment horizontal="left" vertical="center"/>
    </xf>
    <xf numFmtId="0" fontId="12" fillId="4" borderId="104" xfId="0" applyNumberFormat="1" applyFont="1" applyFill="1" applyBorder="1" applyAlignment="1" applyProtection="1">
      <alignment horizontal="left" vertical="center"/>
    </xf>
    <xf numFmtId="0" fontId="0" fillId="4" borderId="1" xfId="41" applyNumberFormat="1" applyFont="1" applyFill="1" applyBorder="1" applyAlignment="1" applyProtection="1">
      <alignment wrapText="1"/>
      <protection locked="0"/>
    </xf>
    <xf numFmtId="0" fontId="17" fillId="4" borderId="8" xfId="41" applyNumberFormat="1" applyFont="1" applyFill="1" applyBorder="1" applyAlignment="1" applyProtection="1">
      <alignment horizontal="center" vertical="center"/>
    </xf>
    <xf numFmtId="0" fontId="17" fillId="4" borderId="40" xfId="41" applyNumberFormat="1" applyFont="1" applyFill="1" applyBorder="1" applyAlignment="1" applyProtection="1">
      <alignment horizontal="center" vertical="center"/>
    </xf>
    <xf numFmtId="0" fontId="18" fillId="4" borderId="8" xfId="41" applyNumberFormat="1" applyFont="1" applyFill="1" applyBorder="1" applyAlignment="1" applyProtection="1">
      <alignment horizontal="center" vertical="center" wrapText="1"/>
    </xf>
    <xf numFmtId="0" fontId="18" fillId="4" borderId="40" xfId="41" applyNumberFormat="1" applyFont="1" applyFill="1" applyBorder="1" applyAlignment="1" applyProtection="1">
      <alignment horizontal="center" vertical="center" wrapText="1"/>
    </xf>
    <xf numFmtId="0" fontId="19" fillId="4" borderId="32" xfId="41" applyNumberFormat="1" applyFont="1" applyFill="1" applyBorder="1" applyAlignment="1" applyProtection="1">
      <alignment horizontal="center" vertical="center"/>
    </xf>
    <xf numFmtId="0" fontId="19" fillId="4" borderId="33" xfId="41" applyNumberFormat="1" applyFont="1" applyFill="1" applyBorder="1" applyAlignment="1" applyProtection="1">
      <alignment horizontal="center" vertical="center"/>
    </xf>
    <xf numFmtId="0" fontId="19" fillId="4" borderId="33" xfId="41" applyNumberFormat="1" applyFont="1" applyFill="1" applyBorder="1" applyAlignment="1" applyProtection="1">
      <alignment horizontal="left" vertical="center" wrapText="1"/>
    </xf>
    <xf numFmtId="0" fontId="19" fillId="4" borderId="33" xfId="41" applyNumberFormat="1" applyFont="1" applyFill="1" applyBorder="1" applyAlignment="1" applyProtection="1">
      <alignment horizontal="left" vertical="center"/>
    </xf>
    <xf numFmtId="0" fontId="19" fillId="4" borderId="33" xfId="41" applyNumberFormat="1" applyFont="1" applyFill="1" applyBorder="1" applyAlignment="1" applyProtection="1">
      <alignment horizontal="right" vertical="center"/>
    </xf>
    <xf numFmtId="3" fontId="19" fillId="4" borderId="33" xfId="41" applyNumberFormat="1" applyFont="1" applyFill="1" applyBorder="1" applyAlignment="1" applyProtection="1">
      <alignment horizontal="right" vertical="center"/>
    </xf>
    <xf numFmtId="3" fontId="19" fillId="4" borderId="6" xfId="41" applyNumberFormat="1" applyFont="1" applyFill="1" applyBorder="1" applyAlignment="1" applyProtection="1">
      <alignment horizontal="right" vertical="center"/>
    </xf>
    <xf numFmtId="0" fontId="0" fillId="4" borderId="1" xfId="42" applyNumberFormat="1" applyFont="1" applyFill="1" applyBorder="1" applyAlignment="1" applyProtection="1">
      <alignment wrapText="1"/>
      <protection locked="0"/>
    </xf>
    <xf numFmtId="0" fontId="17" fillId="4" borderId="8" xfId="42" applyNumberFormat="1" applyFont="1" applyFill="1" applyBorder="1" applyAlignment="1" applyProtection="1">
      <alignment horizontal="center" vertical="center"/>
    </xf>
    <xf numFmtId="0" fontId="17" fillId="4" borderId="40" xfId="42" applyNumberFormat="1" applyFont="1" applyFill="1" applyBorder="1" applyAlignment="1" applyProtection="1">
      <alignment horizontal="center" vertical="center"/>
    </xf>
    <xf numFmtId="0" fontId="18" fillId="4" borderId="8" xfId="42" applyNumberFormat="1" applyFont="1" applyFill="1" applyBorder="1" applyAlignment="1" applyProtection="1">
      <alignment horizontal="center" vertical="center" wrapText="1"/>
    </xf>
    <xf numFmtId="0" fontId="18" fillId="4" borderId="40" xfId="42" applyNumberFormat="1" applyFont="1" applyFill="1" applyBorder="1" applyAlignment="1" applyProtection="1">
      <alignment horizontal="center" vertical="center" wrapText="1"/>
    </xf>
    <xf numFmtId="0" fontId="19" fillId="4" borderId="32" xfId="42" applyNumberFormat="1" applyFont="1" applyFill="1" applyBorder="1" applyAlignment="1" applyProtection="1">
      <alignment horizontal="center" vertical="center"/>
    </xf>
    <xf numFmtId="0" fontId="19" fillId="4" borderId="33" xfId="42" applyNumberFormat="1" applyFont="1" applyFill="1" applyBorder="1" applyAlignment="1" applyProtection="1">
      <alignment horizontal="center" vertical="center"/>
    </xf>
    <xf numFmtId="0" fontId="19" fillId="4" borderId="33" xfId="42" applyNumberFormat="1" applyFont="1" applyFill="1" applyBorder="1" applyAlignment="1" applyProtection="1">
      <alignment horizontal="left" vertical="center" wrapText="1"/>
    </xf>
    <xf numFmtId="0" fontId="19" fillId="4" borderId="33" xfId="42" applyNumberFormat="1" applyFont="1" applyFill="1" applyBorder="1" applyAlignment="1" applyProtection="1">
      <alignment horizontal="left" vertical="center"/>
    </xf>
    <xf numFmtId="0" fontId="19" fillId="4" borderId="33" xfId="42" applyNumberFormat="1" applyFont="1" applyFill="1" applyBorder="1" applyAlignment="1" applyProtection="1">
      <alignment horizontal="right" vertical="center"/>
    </xf>
    <xf numFmtId="3" fontId="19" fillId="4" borderId="33" xfId="42" applyNumberFormat="1" applyFont="1" applyFill="1" applyBorder="1" applyAlignment="1" applyProtection="1">
      <alignment horizontal="right" vertical="center"/>
    </xf>
    <xf numFmtId="3" fontId="19" fillId="4" borderId="6" xfId="42" applyNumberFormat="1" applyFont="1" applyFill="1" applyBorder="1" applyAlignment="1" applyProtection="1">
      <alignment horizontal="right" vertical="center"/>
    </xf>
    <xf numFmtId="0" fontId="17" fillId="4" borderId="8" xfId="44" applyNumberFormat="1" applyFont="1" applyFill="1" applyBorder="1" applyAlignment="1" applyProtection="1">
      <alignment horizontal="center" vertical="center"/>
    </xf>
    <xf numFmtId="0" fontId="17" fillId="4" borderId="40" xfId="44" applyNumberFormat="1" applyFont="1" applyFill="1" applyBorder="1" applyAlignment="1" applyProtection="1">
      <alignment horizontal="center" vertical="center"/>
    </xf>
    <xf numFmtId="0" fontId="18" fillId="4" borderId="8" xfId="44" applyNumberFormat="1" applyFont="1" applyFill="1" applyBorder="1" applyAlignment="1" applyProtection="1">
      <alignment horizontal="center" vertical="center" wrapText="1"/>
    </xf>
    <xf numFmtId="0" fontId="18" fillId="4" borderId="40" xfId="44" applyNumberFormat="1" applyFont="1" applyFill="1" applyBorder="1" applyAlignment="1" applyProtection="1">
      <alignment horizontal="center" vertical="center" wrapText="1"/>
    </xf>
    <xf numFmtId="0" fontId="19" fillId="4" borderId="32" xfId="44" applyNumberFormat="1" applyFont="1" applyFill="1" applyBorder="1" applyAlignment="1" applyProtection="1">
      <alignment horizontal="center" vertical="center"/>
    </xf>
    <xf numFmtId="0" fontId="19" fillId="4" borderId="33" xfId="44" applyNumberFormat="1" applyFont="1" applyFill="1" applyBorder="1" applyAlignment="1" applyProtection="1">
      <alignment horizontal="center" vertical="center"/>
    </xf>
    <xf numFmtId="0" fontId="19" fillId="4" borderId="33" xfId="44" applyNumberFormat="1" applyFont="1" applyFill="1" applyBorder="1" applyAlignment="1" applyProtection="1">
      <alignment horizontal="left" vertical="center" wrapText="1"/>
    </xf>
    <xf numFmtId="0" fontId="19" fillId="4" borderId="33" xfId="44" applyNumberFormat="1" applyFont="1" applyFill="1" applyBorder="1" applyAlignment="1" applyProtection="1">
      <alignment horizontal="left" vertical="center"/>
    </xf>
    <xf numFmtId="0" fontId="19" fillId="4" borderId="33" xfId="44" applyNumberFormat="1" applyFont="1" applyFill="1" applyBorder="1" applyAlignment="1" applyProtection="1">
      <alignment horizontal="right" vertical="center"/>
    </xf>
    <xf numFmtId="3" fontId="19" fillId="4" borderId="33" xfId="44" applyNumberFormat="1" applyFont="1" applyFill="1" applyBorder="1" applyAlignment="1" applyProtection="1">
      <alignment horizontal="right" vertical="center"/>
    </xf>
    <xf numFmtId="3" fontId="19" fillId="4" borderId="6" xfId="44" applyNumberFormat="1" applyFont="1" applyFill="1" applyBorder="1" applyAlignment="1" applyProtection="1">
      <alignment horizontal="right" vertical="center"/>
    </xf>
    <xf numFmtId="0" fontId="0" fillId="4" borderId="1" xfId="45" applyNumberFormat="1" applyFont="1" applyFill="1" applyBorder="1" applyAlignment="1" applyProtection="1">
      <alignment wrapText="1"/>
      <protection locked="0"/>
    </xf>
    <xf numFmtId="0" fontId="17" fillId="4" borderId="8" xfId="45" applyNumberFormat="1" applyFont="1" applyFill="1" applyBorder="1" applyAlignment="1" applyProtection="1">
      <alignment horizontal="center" vertical="center"/>
    </xf>
    <xf numFmtId="0" fontId="17" fillId="4" borderId="40" xfId="45" applyNumberFormat="1" applyFont="1" applyFill="1" applyBorder="1" applyAlignment="1" applyProtection="1">
      <alignment horizontal="center" vertical="center"/>
    </xf>
    <xf numFmtId="0" fontId="18" fillId="4" borderId="8" xfId="45" applyNumberFormat="1" applyFont="1" applyFill="1" applyBorder="1" applyAlignment="1" applyProtection="1">
      <alignment horizontal="center" vertical="center" wrapText="1"/>
    </xf>
    <xf numFmtId="0" fontId="18" fillId="4" borderId="40" xfId="45" applyNumberFormat="1" applyFont="1" applyFill="1" applyBorder="1" applyAlignment="1" applyProtection="1">
      <alignment horizontal="center" vertical="center" wrapText="1"/>
    </xf>
    <xf numFmtId="0" fontId="19" fillId="4" borderId="32" xfId="45" applyNumberFormat="1" applyFont="1" applyFill="1" applyBorder="1" applyAlignment="1" applyProtection="1">
      <alignment horizontal="center" vertical="center"/>
    </xf>
    <xf numFmtId="0" fontId="19" fillId="4" borderId="33" xfId="45" applyNumberFormat="1" applyFont="1" applyFill="1" applyBorder="1" applyAlignment="1" applyProtection="1">
      <alignment horizontal="center" vertical="center"/>
    </xf>
    <xf numFmtId="0" fontId="19" fillId="4" borderId="33" xfId="45" applyNumberFormat="1" applyFont="1" applyFill="1" applyBorder="1" applyAlignment="1" applyProtection="1">
      <alignment horizontal="left" vertical="center" wrapText="1"/>
    </xf>
    <xf numFmtId="0" fontId="19" fillId="4" borderId="33" xfId="45" applyNumberFormat="1" applyFont="1" applyFill="1" applyBorder="1" applyAlignment="1" applyProtection="1">
      <alignment horizontal="left" vertical="center"/>
    </xf>
    <xf numFmtId="0" fontId="19" fillId="4" borderId="33" xfId="45" applyNumberFormat="1" applyFont="1" applyFill="1" applyBorder="1" applyAlignment="1" applyProtection="1">
      <alignment horizontal="right" vertical="center"/>
    </xf>
    <xf numFmtId="3" fontId="19" fillId="4" borderId="33" xfId="45" applyNumberFormat="1" applyFont="1" applyFill="1" applyBorder="1" applyAlignment="1" applyProtection="1">
      <alignment horizontal="right" vertical="center"/>
    </xf>
    <xf numFmtId="3" fontId="19" fillId="4" borderId="6" xfId="45" applyNumberFormat="1" applyFont="1" applyFill="1" applyBorder="1" applyAlignment="1" applyProtection="1">
      <alignment horizontal="right" vertical="center"/>
    </xf>
    <xf numFmtId="0" fontId="0" fillId="4" borderId="1" xfId="46" applyNumberFormat="1" applyFont="1" applyFill="1" applyBorder="1" applyAlignment="1" applyProtection="1">
      <alignment wrapText="1"/>
      <protection locked="0"/>
    </xf>
    <xf numFmtId="0" fontId="1" fillId="4" borderId="1" xfId="46" applyNumberFormat="1" applyFont="1" applyFill="1" applyBorder="1" applyAlignment="1" applyProtection="1">
      <alignment horizontal="left" vertical="top"/>
    </xf>
    <xf numFmtId="0" fontId="3" fillId="3" borderId="2" xfId="46" applyNumberFormat="1" applyFont="1" applyFill="1" applyBorder="1" applyAlignment="1" applyProtection="1">
      <alignment horizontal="left" vertical="center" wrapText="1"/>
    </xf>
    <xf numFmtId="0" fontId="3" fillId="3" borderId="3" xfId="46" applyNumberFormat="1" applyFont="1" applyFill="1" applyBorder="1" applyAlignment="1" applyProtection="1">
      <alignment horizontal="left" vertical="center" wrapText="1"/>
    </xf>
    <xf numFmtId="0" fontId="3" fillId="3" borderId="62" xfId="46" applyNumberFormat="1" applyFont="1" applyFill="1" applyBorder="1" applyAlignment="1" applyProtection="1">
      <alignment horizontal="left" vertical="center" wrapText="1"/>
    </xf>
    <xf numFmtId="0" fontId="3" fillId="3" borderId="63" xfId="46" applyNumberFormat="1" applyFont="1" applyFill="1" applyBorder="1" applyAlignment="1" applyProtection="1">
      <alignment horizontal="left" vertical="center" wrapText="1"/>
    </xf>
    <xf numFmtId="0" fontId="5" fillId="3" borderId="9" xfId="46" applyNumberFormat="1" applyFont="1" applyFill="1" applyBorder="1" applyAlignment="1" applyProtection="1">
      <alignment horizontal="center" vertical="center" wrapText="1"/>
    </xf>
    <xf numFmtId="0" fontId="5" fillId="3" borderId="71" xfId="46" applyNumberFormat="1" applyFont="1" applyFill="1" applyBorder="1" applyAlignment="1" applyProtection="1">
      <alignment horizontal="center" vertical="center" wrapText="1"/>
    </xf>
    <xf numFmtId="0" fontId="5" fillId="3" borderId="12" xfId="46" applyNumberFormat="1" applyFont="1" applyFill="1" applyBorder="1" applyAlignment="1" applyProtection="1">
      <alignment horizontal="center" vertical="center" wrapText="1"/>
    </xf>
    <xf numFmtId="0" fontId="5" fillId="3" borderId="11" xfId="46" applyNumberFormat="1" applyFont="1" applyFill="1" applyBorder="1" applyAlignment="1" applyProtection="1">
      <alignment horizontal="center" vertical="center" wrapText="1"/>
    </xf>
    <xf numFmtId="0" fontId="5" fillId="3" borderId="72" xfId="46" applyNumberFormat="1" applyFont="1" applyFill="1" applyBorder="1" applyAlignment="1" applyProtection="1">
      <alignment horizontal="center" vertical="center" wrapText="1"/>
    </xf>
    <xf numFmtId="0" fontId="5" fillId="3" borderId="73" xfId="46" applyNumberFormat="1" applyFont="1" applyFill="1" applyBorder="1" applyAlignment="1" applyProtection="1">
      <alignment horizontal="center" vertical="center" wrapText="1"/>
    </xf>
    <xf numFmtId="0" fontId="5" fillId="3" borderId="5" xfId="46" applyNumberFormat="1" applyFont="1" applyFill="1" applyBorder="1" applyAlignment="1" applyProtection="1">
      <alignment horizontal="center" vertical="center"/>
    </xf>
    <xf numFmtId="0" fontId="5" fillId="3" borderId="14" xfId="46" applyNumberFormat="1" applyFont="1" applyFill="1" applyBorder="1" applyAlignment="1" applyProtection="1">
      <alignment horizontal="center" vertical="center"/>
    </xf>
    <xf numFmtId="0" fontId="5" fillId="3" borderId="15" xfId="46" applyNumberFormat="1" applyFont="1" applyFill="1" applyBorder="1" applyAlignment="1" applyProtection="1">
      <alignment horizontal="center" vertical="center"/>
    </xf>
    <xf numFmtId="0" fontId="6" fillId="4" borderId="17" xfId="46" applyNumberFormat="1" applyFont="1" applyFill="1" applyBorder="1" applyAlignment="1" applyProtection="1">
      <alignment horizontal="center" vertical="center"/>
    </xf>
    <xf numFmtId="0" fontId="6" fillId="4" borderId="18" xfId="46" applyNumberFormat="1" applyFont="1" applyFill="1" applyBorder="1" applyAlignment="1" applyProtection="1">
      <alignment horizontal="center" vertical="center"/>
    </xf>
    <xf numFmtId="0" fontId="6" fillId="4" borderId="19" xfId="46" applyNumberFormat="1" applyFont="1" applyFill="1" applyBorder="1" applyAlignment="1" applyProtection="1">
      <alignment horizontal="center" vertical="center"/>
    </xf>
    <xf numFmtId="0" fontId="6" fillId="4" borderId="74" xfId="46" applyNumberFormat="1" applyFont="1" applyFill="1" applyBorder="1" applyAlignment="1" applyProtection="1">
      <alignment horizontal="center" vertical="center"/>
    </xf>
    <xf numFmtId="0" fontId="11" fillId="4" borderId="32" xfId="46" applyNumberFormat="1" applyFont="1" applyFill="1" applyBorder="1" applyAlignment="1" applyProtection="1">
      <alignment horizontal="center" vertical="center"/>
    </xf>
    <xf numFmtId="0" fontId="9" fillId="4" borderId="33" xfId="46" applyNumberFormat="1" applyFont="1" applyFill="1" applyBorder="1" applyAlignment="1" applyProtection="1">
      <alignment horizontal="left" vertical="center" wrapText="1"/>
    </xf>
    <xf numFmtId="0" fontId="11" fillId="4" borderId="33" xfId="46" applyNumberFormat="1" applyFont="1" applyFill="1" applyBorder="1" applyAlignment="1" applyProtection="1">
      <alignment horizontal="left" vertical="center"/>
    </xf>
    <xf numFmtId="3" fontId="11" fillId="4" borderId="33" xfId="46" applyNumberFormat="1" applyFont="1" applyFill="1" applyBorder="1" applyAlignment="1" applyProtection="1">
      <alignment horizontal="right" vertical="center"/>
    </xf>
    <xf numFmtId="0" fontId="11" fillId="4" borderId="33" xfId="46" applyNumberFormat="1" applyFont="1" applyFill="1" applyBorder="1" applyAlignment="1" applyProtection="1">
      <alignment horizontal="right" vertical="center"/>
    </xf>
    <xf numFmtId="0" fontId="11" fillId="4" borderId="6" xfId="46" applyNumberFormat="1" applyFont="1" applyFill="1" applyBorder="1" applyAlignment="1" applyProtection="1">
      <alignment horizontal="right" vertical="center" wrapText="1"/>
    </xf>
    <xf numFmtId="0" fontId="0" fillId="4" borderId="1" xfId="47" applyNumberFormat="1" applyFont="1" applyFill="1" applyBorder="1" applyAlignment="1" applyProtection="1">
      <alignment wrapText="1"/>
      <protection locked="0"/>
    </xf>
    <xf numFmtId="0" fontId="1" fillId="4" borderId="1" xfId="47" applyNumberFormat="1" applyFont="1" applyFill="1" applyBorder="1" applyAlignment="1" applyProtection="1">
      <alignment horizontal="left" vertical="top"/>
    </xf>
    <xf numFmtId="0" fontId="3" fillId="3" borderId="2" xfId="47" applyNumberFormat="1" applyFont="1" applyFill="1" applyBorder="1" applyAlignment="1" applyProtection="1">
      <alignment horizontal="left" vertical="center" wrapText="1"/>
    </xf>
    <xf numFmtId="0" fontId="3" fillId="3" borderId="3" xfId="47" applyNumberFormat="1" applyFont="1" applyFill="1" applyBorder="1" applyAlignment="1" applyProtection="1">
      <alignment horizontal="left" vertical="center" wrapText="1"/>
    </xf>
    <xf numFmtId="0" fontId="3" fillId="3" borderId="62" xfId="47" applyNumberFormat="1" applyFont="1" applyFill="1" applyBorder="1" applyAlignment="1" applyProtection="1">
      <alignment horizontal="left" vertical="center" wrapText="1"/>
    </xf>
    <xf numFmtId="0" fontId="3" fillId="3" borderId="63" xfId="47" applyNumberFormat="1" applyFont="1" applyFill="1" applyBorder="1" applyAlignment="1" applyProtection="1">
      <alignment horizontal="left" vertical="center" wrapText="1"/>
    </xf>
    <xf numFmtId="0" fontId="5" fillId="3" borderId="9" xfId="47" applyNumberFormat="1" applyFont="1" applyFill="1" applyBorder="1" applyAlignment="1" applyProtection="1">
      <alignment horizontal="center" vertical="center" wrapText="1"/>
    </xf>
    <xf numFmtId="0" fontId="5" fillId="3" borderId="71" xfId="47" applyNumberFormat="1" applyFont="1" applyFill="1" applyBorder="1" applyAlignment="1" applyProtection="1">
      <alignment horizontal="center" vertical="center" wrapText="1"/>
    </xf>
    <xf numFmtId="0" fontId="5" fillId="3" borderId="12" xfId="47" applyNumberFormat="1" applyFont="1" applyFill="1" applyBorder="1" applyAlignment="1" applyProtection="1">
      <alignment horizontal="center" vertical="center" wrapText="1"/>
    </xf>
    <xf numFmtId="0" fontId="5" fillId="3" borderId="11" xfId="47" applyNumberFormat="1" applyFont="1" applyFill="1" applyBorder="1" applyAlignment="1" applyProtection="1">
      <alignment horizontal="center" vertical="center" wrapText="1"/>
    </xf>
    <xf numFmtId="0" fontId="5" fillId="3" borderId="72" xfId="47" applyNumberFormat="1" applyFont="1" applyFill="1" applyBorder="1" applyAlignment="1" applyProtection="1">
      <alignment horizontal="center" vertical="center" wrapText="1"/>
    </xf>
    <xf numFmtId="0" fontId="5" fillId="3" borderId="73" xfId="47" applyNumberFormat="1" applyFont="1" applyFill="1" applyBorder="1" applyAlignment="1" applyProtection="1">
      <alignment horizontal="center" vertical="center" wrapText="1"/>
    </xf>
    <xf numFmtId="0" fontId="5" fillId="3" borderId="5" xfId="47" applyNumberFormat="1" applyFont="1" applyFill="1" applyBorder="1" applyAlignment="1" applyProtection="1">
      <alignment horizontal="center" vertical="center"/>
    </xf>
    <xf numFmtId="0" fontId="5" fillId="3" borderId="14" xfId="47" applyNumberFormat="1" applyFont="1" applyFill="1" applyBorder="1" applyAlignment="1" applyProtection="1">
      <alignment horizontal="center" vertical="center"/>
    </xf>
    <xf numFmtId="0" fontId="5" fillId="3" borderId="15" xfId="47" applyNumberFormat="1" applyFont="1" applyFill="1" applyBorder="1" applyAlignment="1" applyProtection="1">
      <alignment horizontal="center" vertical="center"/>
    </xf>
    <xf numFmtId="0" fontId="6" fillId="4" borderId="17" xfId="47" applyNumberFormat="1" applyFont="1" applyFill="1" applyBorder="1" applyAlignment="1" applyProtection="1">
      <alignment horizontal="center" vertical="center"/>
    </xf>
    <xf numFmtId="0" fontId="6" fillId="4" borderId="18" xfId="47" applyNumberFormat="1" applyFont="1" applyFill="1" applyBorder="1" applyAlignment="1" applyProtection="1">
      <alignment horizontal="center" vertical="center"/>
    </xf>
    <xf numFmtId="0" fontId="6" fillId="4" borderId="19" xfId="47" applyNumberFormat="1" applyFont="1" applyFill="1" applyBorder="1" applyAlignment="1" applyProtection="1">
      <alignment horizontal="center" vertical="center"/>
    </xf>
    <xf numFmtId="0" fontId="6" fillId="4" borderId="74" xfId="47" applyNumberFormat="1" applyFont="1" applyFill="1" applyBorder="1" applyAlignment="1" applyProtection="1">
      <alignment horizontal="center" vertical="center"/>
    </xf>
    <xf numFmtId="0" fontId="11" fillId="4" borderId="32" xfId="47" applyNumberFormat="1" applyFont="1" applyFill="1" applyBorder="1" applyAlignment="1" applyProtection="1">
      <alignment horizontal="center" vertical="center"/>
    </xf>
    <xf numFmtId="0" fontId="9" fillId="4" borderId="33" xfId="47" applyNumberFormat="1" applyFont="1" applyFill="1" applyBorder="1" applyAlignment="1" applyProtection="1">
      <alignment horizontal="left" vertical="center" wrapText="1"/>
    </xf>
    <xf numFmtId="0" fontId="11" fillId="4" borderId="33" xfId="47" applyNumberFormat="1" applyFont="1" applyFill="1" applyBorder="1" applyAlignment="1" applyProtection="1">
      <alignment horizontal="left" vertical="center"/>
    </xf>
    <xf numFmtId="3" fontId="11" fillId="4" borderId="33" xfId="47" applyNumberFormat="1" applyFont="1" applyFill="1" applyBorder="1" applyAlignment="1" applyProtection="1">
      <alignment horizontal="right" vertical="center"/>
    </xf>
    <xf numFmtId="0" fontId="11" fillId="4" borderId="33" xfId="47" applyNumberFormat="1" applyFont="1" applyFill="1" applyBorder="1" applyAlignment="1" applyProtection="1">
      <alignment horizontal="right" vertical="center"/>
    </xf>
    <xf numFmtId="0" fontId="11" fillId="4" borderId="6" xfId="47" applyNumberFormat="1" applyFont="1" applyFill="1" applyBorder="1" applyAlignment="1" applyProtection="1">
      <alignment horizontal="right" vertical="center" wrapText="1"/>
    </xf>
    <xf numFmtId="0" fontId="0" fillId="4" borderId="1" xfId="48" applyNumberFormat="1" applyFont="1" applyFill="1" applyBorder="1" applyAlignment="1" applyProtection="1">
      <alignment wrapText="1"/>
      <protection locked="0"/>
    </xf>
    <xf numFmtId="0" fontId="1" fillId="4" borderId="1" xfId="48" applyNumberFormat="1" applyFont="1" applyFill="1" applyBorder="1" applyAlignment="1" applyProtection="1">
      <alignment horizontal="left" vertical="top"/>
    </xf>
    <xf numFmtId="0" fontId="3" fillId="3" borderId="2" xfId="48" applyNumberFormat="1" applyFont="1" applyFill="1" applyBorder="1" applyAlignment="1" applyProtection="1">
      <alignment horizontal="left" vertical="center" wrapText="1"/>
    </xf>
    <xf numFmtId="0" fontId="3" fillId="3" borderId="3" xfId="48" applyNumberFormat="1" applyFont="1" applyFill="1" applyBorder="1" applyAlignment="1" applyProtection="1">
      <alignment horizontal="left" vertical="center" wrapText="1"/>
    </xf>
    <xf numFmtId="0" fontId="3" fillId="3" borderId="62" xfId="48" applyNumberFormat="1" applyFont="1" applyFill="1" applyBorder="1" applyAlignment="1" applyProtection="1">
      <alignment horizontal="left" vertical="center" wrapText="1"/>
    </xf>
    <xf numFmtId="0" fontId="3" fillId="3" borderId="63" xfId="48" applyNumberFormat="1" applyFont="1" applyFill="1" applyBorder="1" applyAlignment="1" applyProtection="1">
      <alignment horizontal="left" vertical="center" wrapText="1"/>
    </xf>
    <xf numFmtId="0" fontId="5" fillId="3" borderId="9" xfId="48" applyNumberFormat="1" applyFont="1" applyFill="1" applyBorder="1" applyAlignment="1" applyProtection="1">
      <alignment horizontal="center" vertical="center" wrapText="1"/>
    </xf>
    <xf numFmtId="0" fontId="5" fillId="3" borderId="71" xfId="48" applyNumberFormat="1" applyFont="1" applyFill="1" applyBorder="1" applyAlignment="1" applyProtection="1">
      <alignment horizontal="center" vertical="center" wrapText="1"/>
    </xf>
    <xf numFmtId="0" fontId="5" fillId="3" borderId="12" xfId="48" applyNumberFormat="1" applyFont="1" applyFill="1" applyBorder="1" applyAlignment="1" applyProtection="1">
      <alignment horizontal="center" vertical="center" wrapText="1"/>
    </xf>
    <xf numFmtId="0" fontId="5" fillId="3" borderId="11" xfId="48" applyNumberFormat="1" applyFont="1" applyFill="1" applyBorder="1" applyAlignment="1" applyProtection="1">
      <alignment horizontal="center" vertical="center" wrapText="1"/>
    </xf>
    <xf numFmtId="0" fontId="5" fillId="3" borderId="72" xfId="48" applyNumberFormat="1" applyFont="1" applyFill="1" applyBorder="1" applyAlignment="1" applyProtection="1">
      <alignment horizontal="center" vertical="center" wrapText="1"/>
    </xf>
    <xf numFmtId="0" fontId="5" fillId="3" borderId="73" xfId="48" applyNumberFormat="1" applyFont="1" applyFill="1" applyBorder="1" applyAlignment="1" applyProtection="1">
      <alignment horizontal="center" vertical="center" wrapText="1"/>
    </xf>
    <xf numFmtId="0" fontId="5" fillId="3" borderId="5" xfId="48" applyNumberFormat="1" applyFont="1" applyFill="1" applyBorder="1" applyAlignment="1" applyProtection="1">
      <alignment horizontal="center" vertical="center"/>
    </xf>
    <xf numFmtId="0" fontId="5" fillId="3" borderId="14" xfId="48" applyNumberFormat="1" applyFont="1" applyFill="1" applyBorder="1" applyAlignment="1" applyProtection="1">
      <alignment horizontal="center" vertical="center"/>
    </xf>
    <xf numFmtId="0" fontId="5" fillId="3" borderId="15" xfId="48" applyNumberFormat="1" applyFont="1" applyFill="1" applyBorder="1" applyAlignment="1" applyProtection="1">
      <alignment horizontal="center" vertical="center"/>
    </xf>
    <xf numFmtId="0" fontId="6" fillId="4" borderId="17" xfId="48" applyNumberFormat="1" applyFont="1" applyFill="1" applyBorder="1" applyAlignment="1" applyProtection="1">
      <alignment horizontal="center" vertical="center"/>
    </xf>
    <xf numFmtId="0" fontId="6" fillId="4" borderId="18" xfId="48" applyNumberFormat="1" applyFont="1" applyFill="1" applyBorder="1" applyAlignment="1" applyProtection="1">
      <alignment horizontal="center" vertical="center"/>
    </xf>
    <xf numFmtId="0" fontId="6" fillId="4" borderId="19" xfId="48" applyNumberFormat="1" applyFont="1" applyFill="1" applyBorder="1" applyAlignment="1" applyProtection="1">
      <alignment horizontal="center" vertical="center"/>
    </xf>
    <xf numFmtId="0" fontId="6" fillId="4" borderId="74" xfId="48" applyNumberFormat="1" applyFont="1" applyFill="1" applyBorder="1" applyAlignment="1" applyProtection="1">
      <alignment horizontal="center" vertical="center"/>
    </xf>
    <xf numFmtId="0" fontId="11" fillId="4" borderId="32" xfId="48" applyNumberFormat="1" applyFont="1" applyFill="1" applyBorder="1" applyAlignment="1" applyProtection="1">
      <alignment horizontal="center" vertical="center"/>
    </xf>
    <xf numFmtId="0" fontId="9" fillId="4" borderId="33" xfId="48" applyNumberFormat="1" applyFont="1" applyFill="1" applyBorder="1" applyAlignment="1" applyProtection="1">
      <alignment horizontal="left" vertical="center" wrapText="1"/>
    </xf>
    <xf numFmtId="0" fontId="11" fillId="4" borderId="33" xfId="48" applyNumberFormat="1" applyFont="1" applyFill="1" applyBorder="1" applyAlignment="1" applyProtection="1">
      <alignment horizontal="left" vertical="center"/>
    </xf>
    <xf numFmtId="3" fontId="11" fillId="4" borderId="33" xfId="48" applyNumberFormat="1" applyFont="1" applyFill="1" applyBorder="1" applyAlignment="1" applyProtection="1">
      <alignment horizontal="right" vertical="center"/>
    </xf>
    <xf numFmtId="0" fontId="11" fillId="4" borderId="33" xfId="48" applyNumberFormat="1" applyFont="1" applyFill="1" applyBorder="1" applyAlignment="1" applyProtection="1">
      <alignment horizontal="right" vertical="center"/>
    </xf>
    <xf numFmtId="0" fontId="11" fillId="4" borderId="6" xfId="48" applyNumberFormat="1" applyFont="1" applyFill="1" applyBorder="1" applyAlignment="1" applyProtection="1">
      <alignment horizontal="right" vertical="center" wrapText="1"/>
    </xf>
    <xf numFmtId="0" fontId="11" fillId="2" borderId="32" xfId="48" applyNumberFormat="1" applyFont="1" applyFill="1" applyBorder="1" applyAlignment="1" applyProtection="1">
      <alignment horizontal="center" vertical="center" wrapText="1"/>
    </xf>
    <xf numFmtId="0" fontId="9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left" vertical="center" wrapText="1"/>
    </xf>
    <xf numFmtId="0" fontId="11" fillId="2" borderId="33" xfId="48" applyNumberFormat="1" applyFont="1" applyFill="1" applyBorder="1" applyAlignment="1" applyProtection="1">
      <alignment horizontal="right" vertical="center" wrapText="1"/>
    </xf>
    <xf numFmtId="3" fontId="11" fillId="2" borderId="33" xfId="48" applyNumberFormat="1" applyFont="1" applyFill="1" applyBorder="1" applyAlignment="1" applyProtection="1">
      <alignment horizontal="right" vertical="center" wrapText="1"/>
    </xf>
    <xf numFmtId="0" fontId="11" fillId="2" borderId="6" xfId="48" applyNumberFormat="1" applyFont="1" applyFill="1" applyBorder="1" applyAlignment="1" applyProtection="1">
      <alignment horizontal="right" vertical="center" wrapText="1"/>
    </xf>
    <xf numFmtId="0" fontId="0" fillId="4" borderId="1" xfId="49" applyNumberFormat="1" applyFont="1" applyFill="1" applyBorder="1" applyAlignment="1" applyProtection="1">
      <alignment wrapText="1"/>
      <protection locked="0"/>
    </xf>
    <xf numFmtId="0" fontId="1" fillId="4" borderId="1" xfId="49" applyNumberFormat="1" applyFont="1" applyFill="1" applyBorder="1" applyAlignment="1" applyProtection="1">
      <alignment horizontal="left" vertical="top"/>
    </xf>
    <xf numFmtId="0" fontId="3" fillId="3" borderId="2" xfId="49" applyNumberFormat="1" applyFont="1" applyFill="1" applyBorder="1" applyAlignment="1" applyProtection="1">
      <alignment horizontal="left" vertical="center" wrapText="1"/>
    </xf>
    <xf numFmtId="0" fontId="3" fillId="3" borderId="3" xfId="49" applyNumberFormat="1" applyFont="1" applyFill="1" applyBorder="1" applyAlignment="1" applyProtection="1">
      <alignment horizontal="left" vertical="center" wrapText="1"/>
    </xf>
    <xf numFmtId="0" fontId="3" fillId="3" borderId="62" xfId="49" applyNumberFormat="1" applyFont="1" applyFill="1" applyBorder="1" applyAlignment="1" applyProtection="1">
      <alignment horizontal="left" vertical="center" wrapText="1"/>
    </xf>
    <xf numFmtId="0" fontId="3" fillId="3" borderId="63" xfId="49" applyNumberFormat="1" applyFont="1" applyFill="1" applyBorder="1" applyAlignment="1" applyProtection="1">
      <alignment horizontal="left" vertical="center" wrapText="1"/>
    </xf>
    <xf numFmtId="0" fontId="5" fillId="3" borderId="9" xfId="49" applyNumberFormat="1" applyFont="1" applyFill="1" applyBorder="1" applyAlignment="1" applyProtection="1">
      <alignment horizontal="center" vertical="center" wrapText="1"/>
    </xf>
    <xf numFmtId="0" fontId="5" fillId="3" borderId="71" xfId="49" applyNumberFormat="1" applyFont="1" applyFill="1" applyBorder="1" applyAlignment="1" applyProtection="1">
      <alignment horizontal="center" vertical="center" wrapText="1"/>
    </xf>
    <xf numFmtId="0" fontId="5" fillId="3" borderId="12" xfId="49" applyNumberFormat="1" applyFont="1" applyFill="1" applyBorder="1" applyAlignment="1" applyProtection="1">
      <alignment horizontal="center" vertical="center" wrapText="1"/>
    </xf>
    <xf numFmtId="0" fontId="5" fillId="3" borderId="11" xfId="49" applyNumberFormat="1" applyFont="1" applyFill="1" applyBorder="1" applyAlignment="1" applyProtection="1">
      <alignment horizontal="center" vertical="center" wrapText="1"/>
    </xf>
    <xf numFmtId="0" fontId="5" fillId="3" borderId="72" xfId="49" applyNumberFormat="1" applyFont="1" applyFill="1" applyBorder="1" applyAlignment="1" applyProtection="1">
      <alignment horizontal="center" vertical="center" wrapText="1"/>
    </xf>
    <xf numFmtId="0" fontId="5" fillId="3" borderId="73" xfId="49" applyNumberFormat="1" applyFont="1" applyFill="1" applyBorder="1" applyAlignment="1" applyProtection="1">
      <alignment horizontal="center" vertical="center" wrapText="1"/>
    </xf>
    <xf numFmtId="0" fontId="5" fillId="3" borderId="5" xfId="49" applyNumberFormat="1" applyFont="1" applyFill="1" applyBorder="1" applyAlignment="1" applyProtection="1">
      <alignment horizontal="center" vertical="center"/>
    </xf>
    <xf numFmtId="0" fontId="5" fillId="3" borderId="14" xfId="49" applyNumberFormat="1" applyFont="1" applyFill="1" applyBorder="1" applyAlignment="1" applyProtection="1">
      <alignment horizontal="center" vertical="center"/>
    </xf>
    <xf numFmtId="0" fontId="5" fillId="3" borderId="15" xfId="49" applyNumberFormat="1" applyFont="1" applyFill="1" applyBorder="1" applyAlignment="1" applyProtection="1">
      <alignment horizontal="center" vertical="center"/>
    </xf>
    <xf numFmtId="0" fontId="6" fillId="4" borderId="17" xfId="49" applyNumberFormat="1" applyFont="1" applyFill="1" applyBorder="1" applyAlignment="1" applyProtection="1">
      <alignment horizontal="center" vertical="center"/>
    </xf>
    <xf numFmtId="0" fontId="6" fillId="4" borderId="18" xfId="49" applyNumberFormat="1" applyFont="1" applyFill="1" applyBorder="1" applyAlignment="1" applyProtection="1">
      <alignment horizontal="center" vertical="center"/>
    </xf>
    <xf numFmtId="0" fontId="6" fillId="4" borderId="19" xfId="49" applyNumberFormat="1" applyFont="1" applyFill="1" applyBorder="1" applyAlignment="1" applyProtection="1">
      <alignment horizontal="center" vertical="center"/>
    </xf>
    <xf numFmtId="0" fontId="6" fillId="4" borderId="74" xfId="49" applyNumberFormat="1" applyFont="1" applyFill="1" applyBorder="1" applyAlignment="1" applyProtection="1">
      <alignment horizontal="center" vertical="center"/>
    </xf>
    <xf numFmtId="0" fontId="11" fillId="4" borderId="32" xfId="49" applyNumberFormat="1" applyFont="1" applyFill="1" applyBorder="1" applyAlignment="1" applyProtection="1">
      <alignment horizontal="center" vertical="center"/>
    </xf>
    <xf numFmtId="0" fontId="9" fillId="4" borderId="33" xfId="49" applyNumberFormat="1" applyFont="1" applyFill="1" applyBorder="1" applyAlignment="1" applyProtection="1">
      <alignment horizontal="left" vertical="center" wrapText="1"/>
    </xf>
    <xf numFmtId="0" fontId="11" fillId="4" borderId="33" xfId="49" applyNumberFormat="1" applyFont="1" applyFill="1" applyBorder="1" applyAlignment="1" applyProtection="1">
      <alignment horizontal="left" vertical="center"/>
    </xf>
    <xf numFmtId="3" fontId="11" fillId="4" borderId="33" xfId="49" applyNumberFormat="1" applyFont="1" applyFill="1" applyBorder="1" applyAlignment="1" applyProtection="1">
      <alignment horizontal="right" vertical="center"/>
    </xf>
    <xf numFmtId="0" fontId="11" fillId="4" borderId="33" xfId="49" applyNumberFormat="1" applyFont="1" applyFill="1" applyBorder="1" applyAlignment="1" applyProtection="1">
      <alignment horizontal="right" vertical="center"/>
    </xf>
    <xf numFmtId="0" fontId="11" fillId="4" borderId="6" xfId="49" applyNumberFormat="1" applyFont="1" applyFill="1" applyBorder="1" applyAlignment="1" applyProtection="1">
      <alignment horizontal="right" vertical="center" wrapText="1"/>
    </xf>
    <xf numFmtId="0" fontId="0" fillId="4" borderId="1" xfId="50" applyNumberFormat="1" applyFont="1" applyFill="1" applyBorder="1" applyAlignment="1" applyProtection="1">
      <alignment wrapText="1"/>
      <protection locked="0"/>
    </xf>
    <xf numFmtId="0" fontId="17" fillId="4" borderId="37" xfId="50" applyNumberFormat="1" applyFont="1" applyFill="1" applyBorder="1" applyAlignment="1" applyProtection="1">
      <alignment horizontal="center" vertical="center" wrapText="1"/>
    </xf>
    <xf numFmtId="0" fontId="17" fillId="4" borderId="38" xfId="50" applyNumberFormat="1" applyFont="1" applyFill="1" applyBorder="1" applyAlignment="1" applyProtection="1">
      <alignment horizontal="center" vertical="center" wrapText="1"/>
    </xf>
    <xf numFmtId="164" fontId="17" fillId="4" borderId="38" xfId="50" applyNumberFormat="1" applyFont="1" applyFill="1" applyBorder="1" applyAlignment="1" applyProtection="1">
      <alignment horizontal="center" vertical="center" wrapText="1"/>
    </xf>
    <xf numFmtId="0" fontId="17" fillId="4" borderId="75" xfId="50" applyNumberFormat="1" applyFont="1" applyFill="1" applyBorder="1" applyAlignment="1" applyProtection="1">
      <alignment horizontal="center" vertical="center" wrapText="1"/>
    </xf>
    <xf numFmtId="0" fontId="19" fillId="4" borderId="76" xfId="50" applyNumberFormat="1" applyFont="1" applyFill="1" applyBorder="1" applyAlignment="1" applyProtection="1">
      <alignment horizontal="center" vertical="center"/>
    </xf>
    <xf numFmtId="0" fontId="19" fillId="4" borderId="77" xfId="50" applyNumberFormat="1" applyFont="1" applyFill="1" applyBorder="1" applyAlignment="1" applyProtection="1">
      <alignment horizontal="center" vertical="center"/>
    </xf>
    <xf numFmtId="0" fontId="19" fillId="4" borderId="77" xfId="50" applyNumberFormat="1" applyFont="1" applyFill="1" applyBorder="1" applyAlignment="1" applyProtection="1">
      <alignment horizontal="left" vertical="center" wrapText="1"/>
    </xf>
    <xf numFmtId="0" fontId="19" fillId="2" borderId="77" xfId="50" applyNumberFormat="1" applyFont="1" applyFill="1" applyBorder="1" applyAlignment="1" applyProtection="1">
      <alignment horizontal="left" vertical="center" wrapText="1"/>
    </xf>
    <xf numFmtId="0" fontId="38" fillId="2" borderId="77" xfId="50" applyNumberFormat="1" applyFont="1" applyFill="1" applyBorder="1" applyAlignment="1" applyProtection="1">
      <alignment horizontal="left" vertical="center" wrapText="1"/>
    </xf>
    <xf numFmtId="3" fontId="19" fillId="2" borderId="77" xfId="50" applyNumberFormat="1" applyFont="1" applyFill="1" applyBorder="1" applyAlignment="1" applyProtection="1">
      <alignment horizontal="right" vertical="center"/>
    </xf>
    <xf numFmtId="3" fontId="19" fillId="2" borderId="78" xfId="50" applyNumberFormat="1" applyFont="1" applyFill="1" applyBorder="1" applyAlignment="1" applyProtection="1">
      <alignment horizontal="right" vertical="center"/>
    </xf>
    <xf numFmtId="0" fontId="39" fillId="5" borderId="77" xfId="50" applyNumberFormat="1" applyFont="1" applyFill="1" applyBorder="1" applyAlignment="1" applyProtection="1">
      <alignment horizontal="left" vertical="center" wrapText="1"/>
    </xf>
    <xf numFmtId="0" fontId="38" fillId="5" borderId="77" xfId="50" applyNumberFormat="1" applyFont="1" applyFill="1" applyBorder="1" applyAlignment="1" applyProtection="1">
      <alignment horizontal="left" vertical="center" wrapText="1"/>
    </xf>
    <xf numFmtId="3" fontId="39" fillId="5" borderId="77" xfId="50" applyNumberFormat="1" applyFont="1" applyFill="1" applyBorder="1" applyAlignment="1" applyProtection="1">
      <alignment horizontal="right" vertical="center"/>
    </xf>
    <xf numFmtId="3" fontId="39" fillId="5" borderId="78" xfId="50" applyNumberFormat="1" applyFont="1" applyFill="1" applyBorder="1" applyAlignment="1" applyProtection="1">
      <alignment horizontal="right" vertical="center"/>
    </xf>
    <xf numFmtId="0" fontId="40" fillId="5" borderId="77" xfId="50" applyNumberFormat="1" applyFont="1" applyFill="1" applyBorder="1" applyAlignment="1" applyProtection="1">
      <alignment horizontal="left" vertical="center" wrapText="1"/>
    </xf>
    <xf numFmtId="0" fontId="19" fillId="5" borderId="77" xfId="50" applyNumberFormat="1" applyFont="1" applyFill="1" applyBorder="1" applyAlignment="1" applyProtection="1">
      <alignment horizontal="left" vertical="center" wrapText="1"/>
    </xf>
    <xf numFmtId="3" fontId="40" fillId="5" borderId="77" xfId="50" applyNumberFormat="1" applyFont="1" applyFill="1" applyBorder="1" applyAlignment="1" applyProtection="1">
      <alignment horizontal="right" vertical="center"/>
    </xf>
    <xf numFmtId="3" fontId="40" fillId="5" borderId="78" xfId="50" applyNumberFormat="1" applyFont="1" applyFill="1" applyBorder="1" applyAlignment="1" applyProtection="1">
      <alignment horizontal="right" vertical="center"/>
    </xf>
    <xf numFmtId="0" fontId="19" fillId="6" borderId="78" xfId="50" applyNumberFormat="1" applyFont="1" applyFill="1" applyBorder="1" applyAlignment="1" applyProtection="1">
      <alignment horizontal="right" vertical="center"/>
    </xf>
    <xf numFmtId="3" fontId="19" fillId="6" borderId="78" xfId="50" applyNumberFormat="1" applyFont="1" applyFill="1" applyBorder="1" applyAlignment="1" applyProtection="1">
      <alignment horizontal="right" vertical="center"/>
    </xf>
    <xf numFmtId="0" fontId="19" fillId="4" borderId="1" xfId="30" applyNumberFormat="1" applyFont="1" applyFill="1" applyBorder="1" applyAlignment="1" applyProtection="1">
      <alignment horizontal="center" vertical="center"/>
    </xf>
    <xf numFmtId="0" fontId="19" fillId="4" borderId="1" xfId="30" applyNumberFormat="1" applyFont="1" applyFill="1" applyBorder="1" applyAlignment="1" applyProtection="1">
      <alignment horizontal="left" vertical="center" wrapText="1"/>
    </xf>
    <xf numFmtId="0" fontId="17" fillId="4" borderId="37" xfId="51" applyNumberFormat="1" applyFont="1" applyFill="1" applyBorder="1" applyAlignment="1" applyProtection="1">
      <alignment horizontal="center" vertical="center" wrapText="1"/>
    </xf>
    <xf numFmtId="0" fontId="17" fillId="4" borderId="38" xfId="51" applyNumberFormat="1" applyFont="1" applyFill="1" applyBorder="1" applyAlignment="1" applyProtection="1">
      <alignment horizontal="center" vertical="center" wrapText="1"/>
    </xf>
    <xf numFmtId="164" fontId="17" fillId="4" borderId="38" xfId="51" applyNumberFormat="1" applyFont="1" applyFill="1" applyBorder="1" applyAlignment="1" applyProtection="1">
      <alignment horizontal="center" vertical="center" wrapText="1"/>
    </xf>
    <xf numFmtId="0" fontId="17" fillId="4" borderId="75" xfId="51" applyNumberFormat="1" applyFont="1" applyFill="1" applyBorder="1" applyAlignment="1" applyProtection="1">
      <alignment horizontal="center" vertical="center" wrapText="1"/>
    </xf>
    <xf numFmtId="0" fontId="19" fillId="4" borderId="76" xfId="51" applyNumberFormat="1" applyFont="1" applyFill="1" applyBorder="1" applyAlignment="1" applyProtection="1">
      <alignment horizontal="center" vertical="center"/>
    </xf>
    <xf numFmtId="0" fontId="19" fillId="4" borderId="77" xfId="51" applyNumberFormat="1" applyFont="1" applyFill="1" applyBorder="1" applyAlignment="1" applyProtection="1">
      <alignment horizontal="center" vertical="center"/>
    </xf>
    <xf numFmtId="0" fontId="19" fillId="4" borderId="77" xfId="51" applyNumberFormat="1" applyFont="1" applyFill="1" applyBorder="1" applyAlignment="1" applyProtection="1">
      <alignment horizontal="left" vertical="center" wrapText="1"/>
    </xf>
    <xf numFmtId="0" fontId="19" fillId="2" borderId="77" xfId="51" applyNumberFormat="1" applyFont="1" applyFill="1" applyBorder="1" applyAlignment="1" applyProtection="1">
      <alignment horizontal="left" vertical="center" wrapText="1"/>
    </xf>
    <xf numFmtId="0" fontId="38" fillId="2" borderId="77" xfId="51" applyNumberFormat="1" applyFont="1" applyFill="1" applyBorder="1" applyAlignment="1" applyProtection="1">
      <alignment horizontal="left" vertical="center" wrapText="1"/>
    </xf>
    <xf numFmtId="3" fontId="19" fillId="2" borderId="77" xfId="51" applyNumberFormat="1" applyFont="1" applyFill="1" applyBorder="1" applyAlignment="1" applyProtection="1">
      <alignment horizontal="right" vertical="center"/>
    </xf>
    <xf numFmtId="3" fontId="19" fillId="2" borderId="78" xfId="51" applyNumberFormat="1" applyFont="1" applyFill="1" applyBorder="1" applyAlignment="1" applyProtection="1">
      <alignment horizontal="right" vertical="center"/>
    </xf>
    <xf numFmtId="0" fontId="39" fillId="5" borderId="77" xfId="51" applyNumberFormat="1" applyFont="1" applyFill="1" applyBorder="1" applyAlignment="1" applyProtection="1">
      <alignment horizontal="left" vertical="center" wrapText="1"/>
    </xf>
    <xf numFmtId="0" fontId="38" fillId="5" borderId="77" xfId="51" applyNumberFormat="1" applyFont="1" applyFill="1" applyBorder="1" applyAlignment="1" applyProtection="1">
      <alignment horizontal="left" vertical="center" wrapText="1"/>
    </xf>
    <xf numFmtId="3" fontId="39" fillId="5" borderId="77" xfId="51" applyNumberFormat="1" applyFont="1" applyFill="1" applyBorder="1" applyAlignment="1" applyProtection="1">
      <alignment horizontal="right" vertical="center"/>
    </xf>
    <xf numFmtId="3" fontId="39" fillId="5" borderId="78" xfId="51" applyNumberFormat="1" applyFont="1" applyFill="1" applyBorder="1" applyAlignment="1" applyProtection="1">
      <alignment horizontal="right" vertical="center"/>
    </xf>
    <xf numFmtId="0" fontId="40" fillId="5" borderId="77" xfId="51" applyNumberFormat="1" applyFont="1" applyFill="1" applyBorder="1" applyAlignment="1" applyProtection="1">
      <alignment horizontal="left" vertical="center" wrapText="1"/>
    </xf>
    <xf numFmtId="0" fontId="19" fillId="5" borderId="77" xfId="51" applyNumberFormat="1" applyFont="1" applyFill="1" applyBorder="1" applyAlignment="1" applyProtection="1">
      <alignment horizontal="left" vertical="center" wrapText="1"/>
    </xf>
    <xf numFmtId="3" fontId="40" fillId="5" borderId="77" xfId="51" applyNumberFormat="1" applyFont="1" applyFill="1" applyBorder="1" applyAlignment="1" applyProtection="1">
      <alignment horizontal="right" vertical="center"/>
    </xf>
    <xf numFmtId="3" fontId="40" fillId="5" borderId="78" xfId="51" applyNumberFormat="1" applyFont="1" applyFill="1" applyBorder="1" applyAlignment="1" applyProtection="1">
      <alignment horizontal="right" vertical="center"/>
    </xf>
    <xf numFmtId="0" fontId="19" fillId="6" borderId="78" xfId="51" applyNumberFormat="1" applyFont="1" applyFill="1" applyBorder="1" applyAlignment="1" applyProtection="1">
      <alignment horizontal="right" vertical="center"/>
    </xf>
    <xf numFmtId="3" fontId="19" fillId="6" borderId="78" xfId="51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3" fontId="39" fillId="6" borderId="78" xfId="51" applyNumberFormat="1" applyFont="1" applyFill="1" applyBorder="1" applyAlignment="1" applyProtection="1">
      <alignment horizontal="right" vertical="center"/>
    </xf>
    <xf numFmtId="3" fontId="39" fillId="6" borderId="78" xfId="50" applyNumberFormat="1" applyFont="1" applyFill="1" applyBorder="1" applyAlignment="1" applyProtection="1">
      <alignment horizontal="right" vertical="center"/>
    </xf>
    <xf numFmtId="0" fontId="17" fillId="4" borderId="37" xfId="52" applyNumberFormat="1" applyFont="1" applyFill="1" applyBorder="1" applyAlignment="1" applyProtection="1">
      <alignment horizontal="center" vertical="center" wrapText="1"/>
    </xf>
    <xf numFmtId="0" fontId="17" fillId="4" borderId="38" xfId="52" applyNumberFormat="1" applyFont="1" applyFill="1" applyBorder="1" applyAlignment="1" applyProtection="1">
      <alignment horizontal="center" vertical="center" wrapText="1"/>
    </xf>
    <xf numFmtId="164" fontId="17" fillId="4" borderId="38" xfId="52" applyNumberFormat="1" applyFont="1" applyFill="1" applyBorder="1" applyAlignment="1" applyProtection="1">
      <alignment horizontal="center" vertical="center" wrapText="1"/>
    </xf>
    <xf numFmtId="0" fontId="17" fillId="4" borderId="75" xfId="52" applyNumberFormat="1" applyFont="1" applyFill="1" applyBorder="1" applyAlignment="1" applyProtection="1">
      <alignment horizontal="center" vertical="center" wrapText="1"/>
    </xf>
    <xf numFmtId="0" fontId="19" fillId="4" borderId="76" xfId="52" applyNumberFormat="1" applyFont="1" applyFill="1" applyBorder="1" applyAlignment="1" applyProtection="1">
      <alignment horizontal="center" vertical="center"/>
    </xf>
    <xf numFmtId="0" fontId="19" fillId="4" borderId="77" xfId="52" applyNumberFormat="1" applyFont="1" applyFill="1" applyBorder="1" applyAlignment="1" applyProtection="1">
      <alignment horizontal="center" vertical="center"/>
    </xf>
    <xf numFmtId="0" fontId="19" fillId="4" borderId="77" xfId="52" applyNumberFormat="1" applyFont="1" applyFill="1" applyBorder="1" applyAlignment="1" applyProtection="1">
      <alignment horizontal="left" vertical="center" wrapText="1"/>
    </xf>
    <xf numFmtId="0" fontId="19" fillId="2" borderId="77" xfId="52" applyNumberFormat="1" applyFont="1" applyFill="1" applyBorder="1" applyAlignment="1" applyProtection="1">
      <alignment horizontal="left" vertical="center" wrapText="1"/>
    </xf>
    <xf numFmtId="0" fontId="38" fillId="2" borderId="77" xfId="52" applyNumberFormat="1" applyFont="1" applyFill="1" applyBorder="1" applyAlignment="1" applyProtection="1">
      <alignment horizontal="left" vertical="center" wrapText="1"/>
    </xf>
    <xf numFmtId="3" fontId="19" fillId="2" borderId="77" xfId="52" applyNumberFormat="1" applyFont="1" applyFill="1" applyBorder="1" applyAlignment="1" applyProtection="1">
      <alignment horizontal="right" vertical="center"/>
    </xf>
    <xf numFmtId="3" fontId="19" fillId="2" borderId="78" xfId="52" applyNumberFormat="1" applyFont="1" applyFill="1" applyBorder="1" applyAlignment="1" applyProtection="1">
      <alignment horizontal="right" vertical="center"/>
    </xf>
    <xf numFmtId="0" fontId="39" fillId="5" borderId="77" xfId="52" applyNumberFormat="1" applyFont="1" applyFill="1" applyBorder="1" applyAlignment="1" applyProtection="1">
      <alignment horizontal="left" vertical="center" wrapText="1"/>
    </xf>
    <xf numFmtId="0" fontId="38" fillId="5" borderId="77" xfId="52" applyNumberFormat="1" applyFont="1" applyFill="1" applyBorder="1" applyAlignment="1" applyProtection="1">
      <alignment horizontal="left" vertical="center" wrapText="1"/>
    </xf>
    <xf numFmtId="3" fontId="39" fillId="5" borderId="77" xfId="52" applyNumberFormat="1" applyFont="1" applyFill="1" applyBorder="1" applyAlignment="1" applyProtection="1">
      <alignment horizontal="right" vertical="center"/>
    </xf>
    <xf numFmtId="3" fontId="39" fillId="5" borderId="78" xfId="52" applyNumberFormat="1" applyFont="1" applyFill="1" applyBorder="1" applyAlignment="1" applyProtection="1">
      <alignment horizontal="right" vertical="center"/>
    </xf>
    <xf numFmtId="0" fontId="40" fillId="5" borderId="77" xfId="52" applyNumberFormat="1" applyFont="1" applyFill="1" applyBorder="1" applyAlignment="1" applyProtection="1">
      <alignment horizontal="left" vertical="center" wrapText="1"/>
    </xf>
    <xf numFmtId="0" fontId="19" fillId="5" borderId="77" xfId="52" applyNumberFormat="1" applyFont="1" applyFill="1" applyBorder="1" applyAlignment="1" applyProtection="1">
      <alignment horizontal="left" vertical="center" wrapText="1"/>
    </xf>
    <xf numFmtId="3" fontId="40" fillId="5" borderId="77" xfId="52" applyNumberFormat="1" applyFont="1" applyFill="1" applyBorder="1" applyAlignment="1" applyProtection="1">
      <alignment horizontal="right" vertical="center"/>
    </xf>
    <xf numFmtId="3" fontId="40" fillId="5" borderId="78" xfId="52" applyNumberFormat="1" applyFont="1" applyFill="1" applyBorder="1" applyAlignment="1" applyProtection="1">
      <alignment horizontal="right" vertical="center"/>
    </xf>
    <xf numFmtId="0" fontId="19" fillId="6" borderId="78" xfId="52" applyNumberFormat="1" applyFont="1" applyFill="1" applyBorder="1" applyAlignment="1" applyProtection="1">
      <alignment horizontal="right" vertical="center"/>
    </xf>
    <xf numFmtId="3" fontId="19" fillId="6" borderId="78" xfId="52" applyNumberFormat="1" applyFont="1" applyFill="1" applyBorder="1" applyAlignment="1" applyProtection="1">
      <alignment horizontal="right" vertical="center"/>
    </xf>
    <xf numFmtId="3" fontId="39" fillId="6" borderId="78" xfId="52" applyNumberFormat="1" applyFont="1" applyFill="1" applyBorder="1" applyAlignment="1" applyProtection="1">
      <alignment horizontal="right" vertical="center"/>
    </xf>
    <xf numFmtId="0" fontId="0" fillId="4" borderId="1" xfId="53" applyNumberFormat="1" applyFont="1" applyFill="1" applyBorder="1" applyAlignment="1" applyProtection="1">
      <alignment wrapText="1"/>
      <protection locked="0"/>
    </xf>
    <xf numFmtId="0" fontId="17" fillId="4" borderId="37" xfId="53" applyNumberFormat="1" applyFont="1" applyFill="1" applyBorder="1" applyAlignment="1" applyProtection="1">
      <alignment horizontal="center" vertical="center" wrapText="1"/>
    </xf>
    <xf numFmtId="0" fontId="17" fillId="4" borderId="38" xfId="53" applyNumberFormat="1" applyFont="1" applyFill="1" applyBorder="1" applyAlignment="1" applyProtection="1">
      <alignment horizontal="center" vertical="center" wrapText="1"/>
    </xf>
    <xf numFmtId="164" fontId="17" fillId="4" borderId="38" xfId="53" applyNumberFormat="1" applyFont="1" applyFill="1" applyBorder="1" applyAlignment="1" applyProtection="1">
      <alignment horizontal="center" vertical="center" wrapText="1"/>
    </xf>
    <xf numFmtId="0" fontId="17" fillId="4" borderId="75" xfId="53" applyNumberFormat="1" applyFont="1" applyFill="1" applyBorder="1" applyAlignment="1" applyProtection="1">
      <alignment horizontal="center" vertical="center" wrapText="1"/>
    </xf>
    <xf numFmtId="0" fontId="19" fillId="4" borderId="76" xfId="53" applyNumberFormat="1" applyFont="1" applyFill="1" applyBorder="1" applyAlignment="1" applyProtection="1">
      <alignment horizontal="center" vertical="center"/>
    </xf>
    <xf numFmtId="0" fontId="19" fillId="4" borderId="77" xfId="53" applyNumberFormat="1" applyFont="1" applyFill="1" applyBorder="1" applyAlignment="1" applyProtection="1">
      <alignment horizontal="center" vertical="center"/>
    </xf>
    <xf numFmtId="0" fontId="19" fillId="4" borderId="77" xfId="53" applyNumberFormat="1" applyFont="1" applyFill="1" applyBorder="1" applyAlignment="1" applyProtection="1">
      <alignment horizontal="left" vertical="center" wrapText="1"/>
    </xf>
    <xf numFmtId="0" fontId="19" fillId="2" borderId="77" xfId="53" applyNumberFormat="1" applyFont="1" applyFill="1" applyBorder="1" applyAlignment="1" applyProtection="1">
      <alignment horizontal="left" vertical="center" wrapText="1"/>
    </xf>
    <xf numFmtId="0" fontId="38" fillId="2" borderId="77" xfId="53" applyNumberFormat="1" applyFont="1" applyFill="1" applyBorder="1" applyAlignment="1" applyProtection="1">
      <alignment horizontal="left" vertical="center" wrapText="1"/>
    </xf>
    <xf numFmtId="3" fontId="19" fillId="2" borderId="77" xfId="53" applyNumberFormat="1" applyFont="1" applyFill="1" applyBorder="1" applyAlignment="1" applyProtection="1">
      <alignment horizontal="right" vertical="center"/>
    </xf>
    <xf numFmtId="3" fontId="19" fillId="2" borderId="78" xfId="53" applyNumberFormat="1" applyFont="1" applyFill="1" applyBorder="1" applyAlignment="1" applyProtection="1">
      <alignment horizontal="right" vertical="center"/>
    </xf>
    <xf numFmtId="0" fontId="39" fillId="5" borderId="77" xfId="53" applyNumberFormat="1" applyFont="1" applyFill="1" applyBorder="1" applyAlignment="1" applyProtection="1">
      <alignment horizontal="left" vertical="center" wrapText="1"/>
    </xf>
    <xf numFmtId="0" fontId="38" fillId="5" borderId="77" xfId="53" applyNumberFormat="1" applyFont="1" applyFill="1" applyBorder="1" applyAlignment="1" applyProtection="1">
      <alignment horizontal="left" vertical="center" wrapText="1"/>
    </xf>
    <xf numFmtId="3" fontId="39" fillId="5" borderId="77" xfId="53" applyNumberFormat="1" applyFont="1" applyFill="1" applyBorder="1" applyAlignment="1" applyProtection="1">
      <alignment horizontal="right" vertical="center"/>
    </xf>
    <xf numFmtId="3" fontId="39" fillId="5" borderId="78" xfId="53" applyNumberFormat="1" applyFont="1" applyFill="1" applyBorder="1" applyAlignment="1" applyProtection="1">
      <alignment horizontal="right" vertical="center"/>
    </xf>
    <xf numFmtId="0" fontId="40" fillId="5" borderId="77" xfId="53" applyNumberFormat="1" applyFont="1" applyFill="1" applyBorder="1" applyAlignment="1" applyProtection="1">
      <alignment horizontal="left" vertical="center" wrapText="1"/>
    </xf>
    <xf numFmtId="0" fontId="19" fillId="5" borderId="77" xfId="53" applyNumberFormat="1" applyFont="1" applyFill="1" applyBorder="1" applyAlignment="1" applyProtection="1">
      <alignment horizontal="left" vertical="center" wrapText="1"/>
    </xf>
    <xf numFmtId="3" fontId="40" fillId="5" borderId="77" xfId="53" applyNumberFormat="1" applyFont="1" applyFill="1" applyBorder="1" applyAlignment="1" applyProtection="1">
      <alignment horizontal="right" vertical="center"/>
    </xf>
    <xf numFmtId="3" fontId="40" fillId="5" borderId="78" xfId="53" applyNumberFormat="1" applyFont="1" applyFill="1" applyBorder="1" applyAlignment="1" applyProtection="1">
      <alignment horizontal="right" vertical="center"/>
    </xf>
    <xf numFmtId="0" fontId="19" fillId="6" borderId="78" xfId="53" applyNumberFormat="1" applyFont="1" applyFill="1" applyBorder="1" applyAlignment="1" applyProtection="1">
      <alignment horizontal="right" vertical="center"/>
    </xf>
    <xf numFmtId="3" fontId="19" fillId="6" borderId="78" xfId="53" applyNumberFormat="1" applyFont="1" applyFill="1" applyBorder="1" applyAlignment="1" applyProtection="1">
      <alignment horizontal="right" vertical="center"/>
    </xf>
    <xf numFmtId="3" fontId="39" fillId="6" borderId="78" xfId="53" applyNumberFormat="1" applyFont="1" applyFill="1" applyBorder="1" applyAlignment="1" applyProtection="1">
      <alignment horizontal="right" vertical="center"/>
    </xf>
    <xf numFmtId="0" fontId="0" fillId="4" borderId="1" xfId="54" applyNumberFormat="1" applyFont="1" applyFill="1" applyBorder="1" applyAlignment="1" applyProtection="1">
      <alignment wrapText="1"/>
      <protection locked="0"/>
    </xf>
    <xf numFmtId="0" fontId="17" fillId="4" borderId="37" xfId="54" applyNumberFormat="1" applyFont="1" applyFill="1" applyBorder="1" applyAlignment="1" applyProtection="1">
      <alignment horizontal="center" vertical="center" wrapText="1"/>
    </xf>
    <xf numFmtId="0" fontId="17" fillId="4" borderId="38" xfId="54" applyNumberFormat="1" applyFont="1" applyFill="1" applyBorder="1" applyAlignment="1" applyProtection="1">
      <alignment horizontal="center" vertical="center" wrapText="1"/>
    </xf>
    <xf numFmtId="164" fontId="17" fillId="4" borderId="38" xfId="54" applyNumberFormat="1" applyFont="1" applyFill="1" applyBorder="1" applyAlignment="1" applyProtection="1">
      <alignment horizontal="center" vertical="center" wrapText="1"/>
    </xf>
    <xf numFmtId="0" fontId="17" fillId="4" borderId="75" xfId="54" applyNumberFormat="1" applyFont="1" applyFill="1" applyBorder="1" applyAlignment="1" applyProtection="1">
      <alignment horizontal="center" vertical="center" wrapText="1"/>
    </xf>
    <xf numFmtId="0" fontId="19" fillId="4" borderId="76" xfId="54" applyNumberFormat="1" applyFont="1" applyFill="1" applyBorder="1" applyAlignment="1" applyProtection="1">
      <alignment horizontal="center" vertical="center"/>
    </xf>
    <xf numFmtId="0" fontId="19" fillId="4" borderId="77" xfId="54" applyNumberFormat="1" applyFont="1" applyFill="1" applyBorder="1" applyAlignment="1" applyProtection="1">
      <alignment horizontal="center" vertical="center"/>
    </xf>
    <xf numFmtId="0" fontId="19" fillId="4" borderId="77" xfId="54" applyNumberFormat="1" applyFont="1" applyFill="1" applyBorder="1" applyAlignment="1" applyProtection="1">
      <alignment horizontal="left" vertical="center" wrapText="1"/>
    </xf>
    <xf numFmtId="0" fontId="19" fillId="2" borderId="77" xfId="54" applyNumberFormat="1" applyFont="1" applyFill="1" applyBorder="1" applyAlignment="1" applyProtection="1">
      <alignment horizontal="left" vertical="center" wrapText="1"/>
    </xf>
    <xf numFmtId="0" fontId="38" fillId="2" borderId="77" xfId="54" applyNumberFormat="1" applyFont="1" applyFill="1" applyBorder="1" applyAlignment="1" applyProtection="1">
      <alignment horizontal="left" vertical="center" wrapText="1"/>
    </xf>
    <xf numFmtId="3" fontId="19" fillId="2" borderId="77" xfId="54" applyNumberFormat="1" applyFont="1" applyFill="1" applyBorder="1" applyAlignment="1" applyProtection="1">
      <alignment horizontal="right" vertical="center"/>
    </xf>
    <xf numFmtId="3" fontId="19" fillId="2" borderId="78" xfId="54" applyNumberFormat="1" applyFont="1" applyFill="1" applyBorder="1" applyAlignment="1" applyProtection="1">
      <alignment horizontal="right" vertical="center"/>
    </xf>
    <xf numFmtId="0" fontId="39" fillId="5" borderId="77" xfId="54" applyNumberFormat="1" applyFont="1" applyFill="1" applyBorder="1" applyAlignment="1" applyProtection="1">
      <alignment horizontal="left" vertical="center" wrapText="1"/>
    </xf>
    <xf numFmtId="0" fontId="38" fillId="5" borderId="77" xfId="54" applyNumberFormat="1" applyFont="1" applyFill="1" applyBorder="1" applyAlignment="1" applyProtection="1">
      <alignment horizontal="left" vertical="center" wrapText="1"/>
    </xf>
    <xf numFmtId="3" fontId="39" fillId="5" borderId="77" xfId="54" applyNumberFormat="1" applyFont="1" applyFill="1" applyBorder="1" applyAlignment="1" applyProtection="1">
      <alignment horizontal="right" vertical="center"/>
    </xf>
    <xf numFmtId="3" fontId="39" fillId="5" borderId="78" xfId="54" applyNumberFormat="1" applyFont="1" applyFill="1" applyBorder="1" applyAlignment="1" applyProtection="1">
      <alignment horizontal="right" vertical="center"/>
    </xf>
    <xf numFmtId="0" fontId="40" fillId="5" borderId="77" xfId="54" applyNumberFormat="1" applyFont="1" applyFill="1" applyBorder="1" applyAlignment="1" applyProtection="1">
      <alignment horizontal="left" vertical="center" wrapText="1"/>
    </xf>
    <xf numFmtId="0" fontId="19" fillId="5" borderId="77" xfId="54" applyNumberFormat="1" applyFont="1" applyFill="1" applyBorder="1" applyAlignment="1" applyProtection="1">
      <alignment horizontal="left" vertical="center" wrapText="1"/>
    </xf>
    <xf numFmtId="3" fontId="40" fillId="5" borderId="77" xfId="54" applyNumberFormat="1" applyFont="1" applyFill="1" applyBorder="1" applyAlignment="1" applyProtection="1">
      <alignment horizontal="right" vertical="center"/>
    </xf>
    <xf numFmtId="3" fontId="40" fillId="5" borderId="78" xfId="54" applyNumberFormat="1" applyFont="1" applyFill="1" applyBorder="1" applyAlignment="1" applyProtection="1">
      <alignment horizontal="right" vertical="center"/>
    </xf>
    <xf numFmtId="0" fontId="19" fillId="6" borderId="78" xfId="54" applyNumberFormat="1" applyFont="1" applyFill="1" applyBorder="1" applyAlignment="1" applyProtection="1">
      <alignment horizontal="right" vertical="center"/>
    </xf>
    <xf numFmtId="3" fontId="19" fillId="6" borderId="78" xfId="54" applyNumberFormat="1" applyFont="1" applyFill="1" applyBorder="1" applyAlignment="1" applyProtection="1">
      <alignment horizontal="right" vertical="center"/>
    </xf>
    <xf numFmtId="3" fontId="39" fillId="6" borderId="78" xfId="54" applyNumberFormat="1" applyFont="1" applyFill="1" applyBorder="1" applyAlignment="1" applyProtection="1">
      <alignment horizontal="right" vertical="center"/>
    </xf>
    <xf numFmtId="0" fontId="0" fillId="4" borderId="1" xfId="55" applyNumberFormat="1" applyFont="1" applyFill="1" applyBorder="1" applyAlignment="1" applyProtection="1">
      <alignment wrapText="1"/>
      <protection locked="0"/>
    </xf>
    <xf numFmtId="0" fontId="1" fillId="4" borderId="1" xfId="55" applyNumberFormat="1" applyFont="1" applyFill="1" applyBorder="1" applyAlignment="1" applyProtection="1">
      <alignment horizontal="left" vertical="top"/>
    </xf>
    <xf numFmtId="0" fontId="25" fillId="4" borderId="51" xfId="55" applyNumberFormat="1" applyFont="1" applyFill="1" applyBorder="1" applyAlignment="1" applyProtection="1">
      <alignment horizontal="center" vertical="center"/>
    </xf>
    <xf numFmtId="0" fontId="26" fillId="4" borderId="33" xfId="55" applyNumberFormat="1" applyFont="1" applyFill="1" applyBorder="1" applyAlignment="1" applyProtection="1">
      <alignment horizontal="center" vertical="center" wrapText="1"/>
    </xf>
    <xf numFmtId="0" fontId="26" fillId="4" borderId="52" xfId="55" applyNumberFormat="1" applyFont="1" applyFill="1" applyBorder="1" applyAlignment="1" applyProtection="1">
      <alignment horizontal="center" vertical="center" wrapText="1"/>
    </xf>
    <xf numFmtId="0" fontId="9" fillId="2" borderId="54" xfId="55" applyNumberFormat="1" applyFont="1" applyFill="1" applyBorder="1" applyAlignment="1" applyProtection="1">
      <alignment horizontal="left" vertical="center" wrapText="1"/>
    </xf>
    <xf numFmtId="0" fontId="9" fillId="2" borderId="55" xfId="55" applyNumberFormat="1" applyFont="1" applyFill="1" applyBorder="1" applyAlignment="1" applyProtection="1">
      <alignment horizontal="center" vertical="center"/>
    </xf>
    <xf numFmtId="0" fontId="9" fillId="2" borderId="56" xfId="55" applyNumberFormat="1" applyFont="1" applyFill="1" applyBorder="1" applyAlignment="1" applyProtection="1">
      <alignment horizontal="right" vertical="center" wrapText="1"/>
    </xf>
    <xf numFmtId="0" fontId="9" fillId="2" borderId="55" xfId="55" applyNumberFormat="1" applyFont="1" applyFill="1" applyBorder="1" applyAlignment="1" applyProtection="1">
      <alignment horizontal="right" vertical="center" wrapText="1"/>
    </xf>
    <xf numFmtId="0" fontId="9" fillId="2" borderId="55" xfId="55" applyNumberFormat="1" applyFont="1" applyFill="1" applyBorder="1" applyAlignment="1" applyProtection="1">
      <alignment horizontal="right" vertical="center"/>
    </xf>
    <xf numFmtId="0" fontId="9" fillId="2" borderId="60" xfId="55" applyNumberFormat="1" applyFont="1" applyFill="1" applyBorder="1" applyAlignment="1" applyProtection="1">
      <alignment horizontal="left" vertical="center" wrapText="1"/>
    </xf>
    <xf numFmtId="0" fontId="33" fillId="4" borderId="60" xfId="55" applyNumberFormat="1" applyFont="1" applyFill="1" applyBorder="1" applyAlignment="1" applyProtection="1">
      <alignment horizontal="left" vertical="center" wrapText="1"/>
    </xf>
    <xf numFmtId="0" fontId="33" fillId="4" borderId="55" xfId="55" applyNumberFormat="1" applyFont="1" applyFill="1" applyBorder="1" applyAlignment="1" applyProtection="1">
      <alignment horizontal="center" vertical="center"/>
    </xf>
    <xf numFmtId="0" fontId="33" fillId="4" borderId="55" xfId="55" applyNumberFormat="1" applyFont="1" applyFill="1" applyBorder="1" applyAlignment="1" applyProtection="1">
      <alignment horizontal="left" vertical="center"/>
    </xf>
    <xf numFmtId="3" fontId="33" fillId="4" borderId="55" xfId="55" applyNumberFormat="1" applyFont="1" applyFill="1" applyBorder="1" applyAlignment="1" applyProtection="1">
      <alignment horizontal="right" vertical="center" wrapText="1"/>
    </xf>
    <xf numFmtId="3" fontId="33" fillId="4" borderId="55" xfId="55" applyNumberFormat="1" applyFont="1" applyFill="1" applyBorder="1" applyAlignment="1" applyProtection="1">
      <alignment horizontal="right" vertical="center"/>
    </xf>
    <xf numFmtId="0" fontId="0" fillId="4" borderId="1" xfId="57" applyNumberFormat="1" applyFont="1" applyFill="1" applyBorder="1" applyAlignment="1" applyProtection="1">
      <alignment wrapText="1"/>
      <protection locked="0"/>
    </xf>
    <xf numFmtId="0" fontId="1" fillId="4" borderId="1" xfId="57" applyNumberFormat="1" applyFont="1" applyFill="1" applyBorder="1" applyAlignment="1" applyProtection="1">
      <alignment horizontal="left" vertical="top"/>
    </xf>
    <xf numFmtId="0" fontId="23" fillId="3" borderId="41" xfId="57" applyNumberFormat="1" applyFont="1" applyFill="1" applyBorder="1" applyAlignment="1" applyProtection="1">
      <alignment horizontal="center" vertical="center" wrapText="1"/>
    </xf>
    <xf numFmtId="0" fontId="23" fillId="3" borderId="44" xfId="57" applyNumberFormat="1" applyFont="1" applyFill="1" applyBorder="1" applyAlignment="1" applyProtection="1">
      <alignment horizontal="center" vertical="center" wrapText="1"/>
    </xf>
    <xf numFmtId="0" fontId="24" fillId="4" borderId="47" xfId="57" applyNumberFormat="1" applyFont="1" applyFill="1" applyBorder="1" applyAlignment="1" applyProtection="1">
      <alignment horizontal="center" vertical="center" wrapText="1"/>
    </xf>
    <xf numFmtId="0" fontId="25" fillId="4" borderId="47" xfId="57" applyNumberFormat="1" applyFont="1" applyFill="1" applyBorder="1" applyAlignment="1" applyProtection="1">
      <alignment horizontal="center" vertical="center" wrapText="1"/>
    </xf>
    <xf numFmtId="0" fontId="25" fillId="4" borderId="51" xfId="57" applyNumberFormat="1" applyFont="1" applyFill="1" applyBorder="1" applyAlignment="1" applyProtection="1">
      <alignment horizontal="center" vertical="center"/>
    </xf>
    <xf numFmtId="0" fontId="26" fillId="4" borderId="33" xfId="57" applyNumberFormat="1" applyFont="1" applyFill="1" applyBorder="1" applyAlignment="1" applyProtection="1">
      <alignment horizontal="center" vertical="center" wrapText="1"/>
    </xf>
    <xf numFmtId="0" fontId="26" fillId="4" borderId="52" xfId="57" applyNumberFormat="1" applyFont="1" applyFill="1" applyBorder="1" applyAlignment="1" applyProtection="1">
      <alignment horizontal="center" vertical="center" wrapText="1"/>
    </xf>
    <xf numFmtId="0" fontId="27" fillId="2" borderId="53" xfId="57" applyNumberFormat="1" applyFont="1" applyFill="1" applyBorder="1" applyAlignment="1" applyProtection="1">
      <alignment horizontal="center" vertical="center"/>
    </xf>
    <xf numFmtId="0" fontId="9" fillId="2" borderId="54" xfId="57" applyNumberFormat="1" applyFont="1" applyFill="1" applyBorder="1" applyAlignment="1" applyProtection="1">
      <alignment horizontal="left" vertical="center" wrapText="1"/>
    </xf>
    <xf numFmtId="0" fontId="9" fillId="2" borderId="55" xfId="57" applyNumberFormat="1" applyFont="1" applyFill="1" applyBorder="1" applyAlignment="1" applyProtection="1">
      <alignment horizontal="center" vertical="center"/>
    </xf>
    <xf numFmtId="0" fontId="9" fillId="2" borderId="56" xfId="57" applyNumberFormat="1" applyFont="1" applyFill="1" applyBorder="1" applyAlignment="1" applyProtection="1">
      <alignment horizontal="right" vertical="center" wrapText="1"/>
    </xf>
    <xf numFmtId="0" fontId="9" fillId="2" borderId="55" xfId="57" applyNumberFormat="1" applyFont="1" applyFill="1" applyBorder="1" applyAlignment="1" applyProtection="1">
      <alignment horizontal="right" vertical="center" wrapText="1"/>
    </xf>
    <xf numFmtId="0" fontId="9" fillId="2" borderId="55" xfId="57" applyNumberFormat="1" applyFont="1" applyFill="1" applyBorder="1" applyAlignment="1" applyProtection="1">
      <alignment horizontal="right" vertical="center"/>
    </xf>
    <xf numFmtId="0" fontId="29" fillId="4" borderId="47" xfId="57" applyNumberFormat="1" applyFont="1" applyFill="1" applyBorder="1" applyAlignment="1" applyProtection="1">
      <alignment horizontal="center" vertical="center" wrapText="1"/>
    </xf>
    <xf numFmtId="0" fontId="27" fillId="2" borderId="59" xfId="57" applyNumberFormat="1" applyFont="1" applyFill="1" applyBorder="1" applyAlignment="1" applyProtection="1">
      <alignment horizontal="center" vertical="center"/>
    </xf>
    <xf numFmtId="0" fontId="9" fillId="2" borderId="60" xfId="57" applyNumberFormat="1" applyFont="1" applyFill="1" applyBorder="1" applyAlignment="1" applyProtection="1">
      <alignment horizontal="left" vertical="center" wrapText="1"/>
    </xf>
    <xf numFmtId="0" fontId="32" fillId="4" borderId="53" xfId="57" applyNumberFormat="1" applyFont="1" applyFill="1" applyBorder="1" applyAlignment="1" applyProtection="1">
      <alignment horizontal="center" vertical="center"/>
    </xf>
    <xf numFmtId="0" fontId="33" fillId="4" borderId="60" xfId="57" applyNumberFormat="1" applyFont="1" applyFill="1" applyBorder="1" applyAlignment="1" applyProtection="1">
      <alignment horizontal="left" vertical="center" wrapText="1"/>
    </xf>
    <xf numFmtId="0" fontId="33" fillId="4" borderId="55" xfId="57" applyNumberFormat="1" applyFont="1" applyFill="1" applyBorder="1" applyAlignment="1" applyProtection="1">
      <alignment horizontal="center" vertical="center"/>
    </xf>
    <xf numFmtId="0" fontId="33" fillId="4" borderId="55" xfId="57" applyNumberFormat="1" applyFont="1" applyFill="1" applyBorder="1" applyAlignment="1" applyProtection="1">
      <alignment horizontal="left" vertical="center"/>
    </xf>
    <xf numFmtId="3" fontId="33" fillId="4" borderId="55" xfId="57" applyNumberFormat="1" applyFont="1" applyFill="1" applyBorder="1" applyAlignment="1" applyProtection="1">
      <alignment horizontal="right" vertical="center" wrapText="1"/>
    </xf>
    <xf numFmtId="3" fontId="33" fillId="4" borderId="57" xfId="57" applyNumberFormat="1" applyFont="1" applyFill="1" applyBorder="1" applyAlignment="1" applyProtection="1">
      <alignment horizontal="right" vertical="center"/>
    </xf>
    <xf numFmtId="3" fontId="33" fillId="4" borderId="55" xfId="57" applyNumberFormat="1" applyFont="1" applyFill="1" applyBorder="1" applyAlignment="1" applyProtection="1">
      <alignment horizontal="right" vertical="center"/>
    </xf>
    <xf numFmtId="0" fontId="0" fillId="4" borderId="1" xfId="58" applyNumberFormat="1" applyFont="1" applyFill="1" applyBorder="1" applyAlignment="1" applyProtection="1">
      <alignment wrapText="1"/>
      <protection locked="0"/>
    </xf>
    <xf numFmtId="0" fontId="1" fillId="4" borderId="1" xfId="58" applyNumberFormat="1" applyFont="1" applyFill="1" applyBorder="1" applyAlignment="1" applyProtection="1">
      <alignment horizontal="left" vertical="top"/>
    </xf>
    <xf numFmtId="0" fontId="23" fillId="3" borderId="41" xfId="58" applyNumberFormat="1" applyFont="1" applyFill="1" applyBorder="1" applyAlignment="1" applyProtection="1">
      <alignment horizontal="center" vertical="center" wrapText="1"/>
    </xf>
    <xf numFmtId="0" fontId="23" fillId="3" borderId="44" xfId="58" applyNumberFormat="1" applyFont="1" applyFill="1" applyBorder="1" applyAlignment="1" applyProtection="1">
      <alignment horizontal="center" vertical="center" wrapText="1"/>
    </xf>
    <xf numFmtId="0" fontId="24" fillId="4" borderId="47" xfId="58" applyNumberFormat="1" applyFont="1" applyFill="1" applyBorder="1" applyAlignment="1" applyProtection="1">
      <alignment horizontal="center" vertical="center" wrapText="1"/>
    </xf>
    <xf numFmtId="0" fontId="25" fillId="4" borderId="47" xfId="58" applyNumberFormat="1" applyFont="1" applyFill="1" applyBorder="1" applyAlignment="1" applyProtection="1">
      <alignment horizontal="center" vertical="center" wrapText="1"/>
    </xf>
    <xf numFmtId="0" fontId="25" fillId="4" borderId="51" xfId="58" applyNumberFormat="1" applyFont="1" applyFill="1" applyBorder="1" applyAlignment="1" applyProtection="1">
      <alignment horizontal="center" vertical="center"/>
    </xf>
    <xf numFmtId="0" fontId="26" fillId="4" borderId="33" xfId="58" applyNumberFormat="1" applyFont="1" applyFill="1" applyBorder="1" applyAlignment="1" applyProtection="1">
      <alignment horizontal="center" vertical="center" wrapText="1"/>
    </xf>
    <xf numFmtId="0" fontId="26" fillId="4" borderId="52" xfId="58" applyNumberFormat="1" applyFont="1" applyFill="1" applyBorder="1" applyAlignment="1" applyProtection="1">
      <alignment horizontal="center" vertical="center" wrapText="1"/>
    </xf>
    <xf numFmtId="0" fontId="26" fillId="4" borderId="50" xfId="58" applyNumberFormat="1" applyFont="1" applyFill="1" applyBorder="1" applyAlignment="1" applyProtection="1">
      <alignment horizontal="center" vertical="center"/>
    </xf>
    <xf numFmtId="0" fontId="27" fillId="2" borderId="53" xfId="58" applyNumberFormat="1" applyFont="1" applyFill="1" applyBorder="1" applyAlignment="1" applyProtection="1">
      <alignment horizontal="center" vertical="center"/>
    </xf>
    <xf numFmtId="0" fontId="9" fillId="2" borderId="54" xfId="58" applyNumberFormat="1" applyFont="1" applyFill="1" applyBorder="1" applyAlignment="1" applyProtection="1">
      <alignment horizontal="left" vertical="center" wrapText="1"/>
    </xf>
    <xf numFmtId="0" fontId="9" fillId="2" borderId="55" xfId="58" applyNumberFormat="1" applyFont="1" applyFill="1" applyBorder="1" applyAlignment="1" applyProtection="1">
      <alignment horizontal="center" vertical="center"/>
    </xf>
    <xf numFmtId="0" fontId="9" fillId="2" borderId="56" xfId="58" applyNumberFormat="1" applyFont="1" applyFill="1" applyBorder="1" applyAlignment="1" applyProtection="1">
      <alignment horizontal="right" vertical="center" wrapText="1"/>
    </xf>
    <xf numFmtId="0" fontId="9" fillId="2" borderId="55" xfId="58" applyNumberFormat="1" applyFont="1" applyFill="1" applyBorder="1" applyAlignment="1" applyProtection="1">
      <alignment horizontal="right" vertical="center" wrapText="1"/>
    </xf>
    <xf numFmtId="0" fontId="9" fillId="2" borderId="55" xfId="58" applyNumberFormat="1" applyFont="1" applyFill="1" applyBorder="1" applyAlignment="1" applyProtection="1">
      <alignment horizontal="right" vertical="center"/>
    </xf>
    <xf numFmtId="0" fontId="9" fillId="2" borderId="57" xfId="58" applyNumberFormat="1" applyFont="1" applyFill="1" applyBorder="1" applyAlignment="1" applyProtection="1">
      <alignment horizontal="right" vertical="center"/>
    </xf>
    <xf numFmtId="0" fontId="29" fillId="4" borderId="47" xfId="58" applyNumberFormat="1" applyFont="1" applyFill="1" applyBorder="1" applyAlignment="1" applyProtection="1">
      <alignment horizontal="center" vertical="center" wrapText="1"/>
    </xf>
    <xf numFmtId="0" fontId="27" fillId="2" borderId="59" xfId="58" applyNumberFormat="1" applyFont="1" applyFill="1" applyBorder="1" applyAlignment="1" applyProtection="1">
      <alignment horizontal="center" vertical="center"/>
    </xf>
    <xf numFmtId="0" fontId="9" fillId="2" borderId="60" xfId="58" applyNumberFormat="1" applyFont="1" applyFill="1" applyBorder="1" applyAlignment="1" applyProtection="1">
      <alignment horizontal="left" vertical="center" wrapText="1"/>
    </xf>
    <xf numFmtId="0" fontId="32" fillId="4" borderId="53" xfId="58" applyNumberFormat="1" applyFont="1" applyFill="1" applyBorder="1" applyAlignment="1" applyProtection="1">
      <alignment horizontal="center" vertical="center"/>
    </xf>
    <xf numFmtId="0" fontId="33" fillId="4" borderId="60" xfId="58" applyNumberFormat="1" applyFont="1" applyFill="1" applyBorder="1" applyAlignment="1" applyProtection="1">
      <alignment horizontal="left" vertical="center" wrapText="1"/>
    </xf>
    <xf numFmtId="0" fontId="33" fillId="4" borderId="55" xfId="58" applyNumberFormat="1" applyFont="1" applyFill="1" applyBorder="1" applyAlignment="1" applyProtection="1">
      <alignment horizontal="center" vertical="center"/>
    </xf>
    <xf numFmtId="0" fontId="33" fillId="4" borderId="55" xfId="58" applyNumberFormat="1" applyFont="1" applyFill="1" applyBorder="1" applyAlignment="1" applyProtection="1">
      <alignment horizontal="left" vertical="center"/>
    </xf>
    <xf numFmtId="3" fontId="33" fillId="4" borderId="55" xfId="58" applyNumberFormat="1" applyFont="1" applyFill="1" applyBorder="1" applyAlignment="1" applyProtection="1">
      <alignment horizontal="right" vertical="center" wrapText="1"/>
    </xf>
    <xf numFmtId="3" fontId="33" fillId="4" borderId="57" xfId="58" applyNumberFormat="1" applyFont="1" applyFill="1" applyBorder="1" applyAlignment="1" applyProtection="1">
      <alignment horizontal="right" vertical="center"/>
    </xf>
    <xf numFmtId="3" fontId="33" fillId="4" borderId="55" xfId="58" applyNumberFormat="1" applyFont="1" applyFill="1" applyBorder="1" applyAlignment="1" applyProtection="1">
      <alignment horizontal="right" vertical="center"/>
    </xf>
    <xf numFmtId="0" fontId="0" fillId="4" borderId="1" xfId="59" applyNumberFormat="1" applyFont="1" applyFill="1" applyBorder="1" applyAlignment="1" applyProtection="1">
      <alignment wrapText="1"/>
      <protection locked="0"/>
    </xf>
    <xf numFmtId="0" fontId="1" fillId="4" borderId="1" xfId="59" applyNumberFormat="1" applyFont="1" applyFill="1" applyBorder="1" applyAlignment="1" applyProtection="1">
      <alignment horizontal="left" vertical="top"/>
    </xf>
    <xf numFmtId="0" fontId="23" fillId="3" borderId="41" xfId="59" applyNumberFormat="1" applyFont="1" applyFill="1" applyBorder="1" applyAlignment="1" applyProtection="1">
      <alignment horizontal="center" vertical="center" wrapText="1"/>
    </xf>
    <xf numFmtId="0" fontId="23" fillId="3" borderId="44" xfId="59" applyNumberFormat="1" applyFont="1" applyFill="1" applyBorder="1" applyAlignment="1" applyProtection="1">
      <alignment horizontal="center" vertical="center" wrapText="1"/>
    </xf>
    <xf numFmtId="0" fontId="24" fillId="4" borderId="47" xfId="59" applyNumberFormat="1" applyFont="1" applyFill="1" applyBorder="1" applyAlignment="1" applyProtection="1">
      <alignment horizontal="center" vertical="center" wrapText="1"/>
    </xf>
    <xf numFmtId="0" fontId="25" fillId="4" borderId="47" xfId="59" applyNumberFormat="1" applyFont="1" applyFill="1" applyBorder="1" applyAlignment="1" applyProtection="1">
      <alignment horizontal="center" vertical="center" wrapText="1"/>
    </xf>
    <xf numFmtId="0" fontId="25" fillId="4" borderId="51" xfId="59" applyNumberFormat="1" applyFont="1" applyFill="1" applyBorder="1" applyAlignment="1" applyProtection="1">
      <alignment horizontal="center" vertical="center"/>
    </xf>
    <xf numFmtId="0" fontId="26" fillId="4" borderId="33" xfId="59" applyNumberFormat="1" applyFont="1" applyFill="1" applyBorder="1" applyAlignment="1" applyProtection="1">
      <alignment horizontal="center" vertical="center" wrapText="1"/>
    </xf>
    <xf numFmtId="0" fontId="26" fillId="4" borderId="52" xfId="59" applyNumberFormat="1" applyFont="1" applyFill="1" applyBorder="1" applyAlignment="1" applyProtection="1">
      <alignment horizontal="center" vertical="center" wrapText="1"/>
    </xf>
    <xf numFmtId="0" fontId="26" fillId="4" borderId="50" xfId="59" applyNumberFormat="1" applyFont="1" applyFill="1" applyBorder="1" applyAlignment="1" applyProtection="1">
      <alignment horizontal="center" vertical="center"/>
    </xf>
    <xf numFmtId="0" fontId="27" fillId="2" borderId="53" xfId="59" applyNumberFormat="1" applyFont="1" applyFill="1" applyBorder="1" applyAlignment="1" applyProtection="1">
      <alignment horizontal="center" vertical="center"/>
    </xf>
    <xf numFmtId="0" fontId="9" fillId="2" borderId="54" xfId="59" applyNumberFormat="1" applyFont="1" applyFill="1" applyBorder="1" applyAlignment="1" applyProtection="1">
      <alignment horizontal="left" vertical="center" wrapText="1"/>
    </xf>
    <xf numFmtId="0" fontId="9" fillId="2" borderId="55" xfId="59" applyNumberFormat="1" applyFont="1" applyFill="1" applyBorder="1" applyAlignment="1" applyProtection="1">
      <alignment horizontal="center" vertical="center"/>
    </xf>
    <xf numFmtId="0" fontId="9" fillId="2" borderId="56" xfId="59" applyNumberFormat="1" applyFont="1" applyFill="1" applyBorder="1" applyAlignment="1" applyProtection="1">
      <alignment horizontal="right" vertical="center" wrapText="1"/>
    </xf>
    <xf numFmtId="0" fontId="9" fillId="2" borderId="55" xfId="59" applyNumberFormat="1" applyFont="1" applyFill="1" applyBorder="1" applyAlignment="1" applyProtection="1">
      <alignment horizontal="right" vertical="center" wrapText="1"/>
    </xf>
    <xf numFmtId="0" fontId="9" fillId="2" borderId="55" xfId="59" applyNumberFormat="1" applyFont="1" applyFill="1" applyBorder="1" applyAlignment="1" applyProtection="1">
      <alignment horizontal="right" vertical="center"/>
    </xf>
    <xf numFmtId="0" fontId="29" fillId="4" borderId="47" xfId="59" applyNumberFormat="1" applyFont="1" applyFill="1" applyBorder="1" applyAlignment="1" applyProtection="1">
      <alignment horizontal="center" vertical="center" wrapText="1"/>
    </xf>
    <xf numFmtId="0" fontId="27" fillId="2" borderId="59" xfId="59" applyNumberFormat="1" applyFont="1" applyFill="1" applyBorder="1" applyAlignment="1" applyProtection="1">
      <alignment horizontal="center" vertical="center"/>
    </xf>
    <xf numFmtId="0" fontId="9" fillId="2" borderId="60" xfId="59" applyNumberFormat="1" applyFont="1" applyFill="1" applyBorder="1" applyAlignment="1" applyProtection="1">
      <alignment horizontal="left" vertical="center" wrapText="1"/>
    </xf>
    <xf numFmtId="0" fontId="32" fillId="4" borderId="53" xfId="59" applyNumberFormat="1" applyFont="1" applyFill="1" applyBorder="1" applyAlignment="1" applyProtection="1">
      <alignment horizontal="center" vertical="center"/>
    </xf>
    <xf numFmtId="0" fontId="33" fillId="4" borderId="60" xfId="59" applyNumberFormat="1" applyFont="1" applyFill="1" applyBorder="1" applyAlignment="1" applyProtection="1">
      <alignment horizontal="left" vertical="center" wrapText="1"/>
    </xf>
    <xf numFmtId="0" fontId="33" fillId="4" borderId="55" xfId="59" applyNumberFormat="1" applyFont="1" applyFill="1" applyBorder="1" applyAlignment="1" applyProtection="1">
      <alignment horizontal="center" vertical="center"/>
    </xf>
    <xf numFmtId="0" fontId="33" fillId="4" borderId="55" xfId="59" applyNumberFormat="1" applyFont="1" applyFill="1" applyBorder="1" applyAlignment="1" applyProtection="1">
      <alignment horizontal="left" vertical="center"/>
    </xf>
    <xf numFmtId="3" fontId="33" fillId="4" borderId="55" xfId="59" applyNumberFormat="1" applyFont="1" applyFill="1" applyBorder="1" applyAlignment="1" applyProtection="1">
      <alignment horizontal="right" vertical="center" wrapText="1"/>
    </xf>
    <xf numFmtId="3" fontId="33" fillId="4" borderId="57" xfId="59" applyNumberFormat="1" applyFont="1" applyFill="1" applyBorder="1" applyAlignment="1" applyProtection="1">
      <alignment horizontal="right" vertical="center"/>
    </xf>
    <xf numFmtId="3" fontId="33" fillId="4" borderId="55" xfId="59" applyNumberFormat="1" applyFont="1" applyFill="1" applyBorder="1" applyAlignment="1" applyProtection="1">
      <alignment horizontal="right" vertical="center"/>
    </xf>
    <xf numFmtId="4" fontId="9" fillId="7" borderId="33" xfId="0" applyNumberFormat="1" applyFont="1" applyFill="1" applyBorder="1" applyAlignment="1" applyProtection="1">
      <alignment horizontal="right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0" fontId="0" fillId="4" borderId="1" xfId="60" applyNumberFormat="1" applyFont="1" applyFill="1" applyBorder="1" applyAlignment="1" applyProtection="1">
      <alignment wrapText="1"/>
      <protection locked="0"/>
    </xf>
    <xf numFmtId="0" fontId="1" fillId="4" borderId="1" xfId="60" applyNumberFormat="1" applyFont="1" applyFill="1" applyBorder="1" applyAlignment="1" applyProtection="1">
      <alignment horizontal="left" vertical="top"/>
    </xf>
    <xf numFmtId="0" fontId="23" fillId="3" borderId="41" xfId="60" applyNumberFormat="1" applyFont="1" applyFill="1" applyBorder="1" applyAlignment="1" applyProtection="1">
      <alignment horizontal="center" vertical="center" wrapText="1"/>
    </xf>
    <xf numFmtId="0" fontId="23" fillId="3" borderId="44" xfId="60" applyNumberFormat="1" applyFont="1" applyFill="1" applyBorder="1" applyAlignment="1" applyProtection="1">
      <alignment horizontal="center" vertical="center" wrapText="1"/>
    </xf>
    <xf numFmtId="0" fontId="24" fillId="4" borderId="47" xfId="60" applyNumberFormat="1" applyFont="1" applyFill="1" applyBorder="1" applyAlignment="1" applyProtection="1">
      <alignment horizontal="center" vertical="center" wrapText="1"/>
    </xf>
    <xf numFmtId="0" fontId="25" fillId="4" borderId="47" xfId="60" applyNumberFormat="1" applyFont="1" applyFill="1" applyBorder="1" applyAlignment="1" applyProtection="1">
      <alignment horizontal="center" vertical="center" wrapText="1"/>
    </xf>
    <xf numFmtId="0" fontId="25" fillId="4" borderId="51" xfId="60" applyNumberFormat="1" applyFont="1" applyFill="1" applyBorder="1" applyAlignment="1" applyProtection="1">
      <alignment horizontal="center" vertical="center"/>
    </xf>
    <xf numFmtId="0" fontId="26" fillId="4" borderId="33" xfId="60" applyNumberFormat="1" applyFont="1" applyFill="1" applyBorder="1" applyAlignment="1" applyProtection="1">
      <alignment horizontal="center" vertical="center" wrapText="1"/>
    </xf>
    <xf numFmtId="0" fontId="26" fillId="4" borderId="52" xfId="60" applyNumberFormat="1" applyFont="1" applyFill="1" applyBorder="1" applyAlignment="1" applyProtection="1">
      <alignment horizontal="center" vertical="center" wrapText="1"/>
    </xf>
    <xf numFmtId="0" fontId="26" fillId="4" borderId="50" xfId="60" applyNumberFormat="1" applyFont="1" applyFill="1" applyBorder="1" applyAlignment="1" applyProtection="1">
      <alignment horizontal="center" vertical="center"/>
    </xf>
    <xf numFmtId="0" fontId="27" fillId="2" borderId="53" xfId="60" applyNumberFormat="1" applyFont="1" applyFill="1" applyBorder="1" applyAlignment="1" applyProtection="1">
      <alignment horizontal="center" vertical="center"/>
    </xf>
    <xf numFmtId="0" fontId="9" fillId="2" borderId="54" xfId="60" applyNumberFormat="1" applyFont="1" applyFill="1" applyBorder="1" applyAlignment="1" applyProtection="1">
      <alignment horizontal="left" vertical="center" wrapText="1"/>
    </xf>
    <xf numFmtId="0" fontId="9" fillId="2" borderId="55" xfId="60" applyNumberFormat="1" applyFont="1" applyFill="1" applyBorder="1" applyAlignment="1" applyProtection="1">
      <alignment horizontal="center" vertical="center"/>
    </xf>
    <xf numFmtId="0" fontId="9" fillId="2" borderId="56" xfId="60" applyNumberFormat="1" applyFont="1" applyFill="1" applyBorder="1" applyAlignment="1" applyProtection="1">
      <alignment horizontal="right" vertical="center" wrapText="1"/>
    </xf>
    <xf numFmtId="0" fontId="9" fillId="2" borderId="55" xfId="60" applyNumberFormat="1" applyFont="1" applyFill="1" applyBorder="1" applyAlignment="1" applyProtection="1">
      <alignment horizontal="right" vertical="center" wrapText="1"/>
    </xf>
    <xf numFmtId="0" fontId="9" fillId="2" borderId="55" xfId="60" applyNumberFormat="1" applyFont="1" applyFill="1" applyBorder="1" applyAlignment="1" applyProtection="1">
      <alignment horizontal="right" vertical="center"/>
    </xf>
    <xf numFmtId="0" fontId="9" fillId="2" borderId="57" xfId="60" applyNumberFormat="1" applyFont="1" applyFill="1" applyBorder="1" applyAlignment="1" applyProtection="1">
      <alignment horizontal="right" vertical="center"/>
    </xf>
    <xf numFmtId="0" fontId="29" fillId="4" borderId="47" xfId="60" applyNumberFormat="1" applyFont="1" applyFill="1" applyBorder="1" applyAlignment="1" applyProtection="1">
      <alignment horizontal="center" vertical="center" wrapText="1"/>
    </xf>
    <xf numFmtId="0" fontId="27" fillId="2" borderId="59" xfId="60" applyNumberFormat="1" applyFont="1" applyFill="1" applyBorder="1" applyAlignment="1" applyProtection="1">
      <alignment horizontal="center" vertical="center"/>
    </xf>
    <xf numFmtId="0" fontId="9" fillId="2" borderId="60" xfId="60" applyNumberFormat="1" applyFont="1" applyFill="1" applyBorder="1" applyAlignment="1" applyProtection="1">
      <alignment horizontal="left" vertical="center" wrapText="1"/>
    </xf>
    <xf numFmtId="0" fontId="32" fillId="4" borderId="53" xfId="60" applyNumberFormat="1" applyFont="1" applyFill="1" applyBorder="1" applyAlignment="1" applyProtection="1">
      <alignment horizontal="center" vertical="center"/>
    </xf>
    <xf numFmtId="0" fontId="33" fillId="4" borderId="60" xfId="60" applyNumberFormat="1" applyFont="1" applyFill="1" applyBorder="1" applyAlignment="1" applyProtection="1">
      <alignment horizontal="left" vertical="center" wrapText="1"/>
    </xf>
    <xf numFmtId="0" fontId="33" fillId="4" borderId="55" xfId="60" applyNumberFormat="1" applyFont="1" applyFill="1" applyBorder="1" applyAlignment="1" applyProtection="1">
      <alignment horizontal="center" vertical="center"/>
    </xf>
    <xf numFmtId="0" fontId="33" fillId="4" borderId="55" xfId="60" applyNumberFormat="1" applyFont="1" applyFill="1" applyBorder="1" applyAlignment="1" applyProtection="1">
      <alignment horizontal="left" vertical="center"/>
    </xf>
    <xf numFmtId="3" fontId="33" fillId="4" borderId="55" xfId="60" applyNumberFormat="1" applyFont="1" applyFill="1" applyBorder="1" applyAlignment="1" applyProtection="1">
      <alignment horizontal="right" vertical="center" wrapText="1"/>
    </xf>
    <xf numFmtId="0" fontId="33" fillId="4" borderId="55" xfId="60" applyNumberFormat="1" applyFont="1" applyFill="1" applyBorder="1" applyAlignment="1" applyProtection="1">
      <alignment horizontal="right" vertical="center"/>
    </xf>
    <xf numFmtId="3" fontId="33" fillId="4" borderId="57" xfId="60" applyNumberFormat="1" applyFont="1" applyFill="1" applyBorder="1" applyAlignment="1" applyProtection="1">
      <alignment horizontal="right" vertical="center"/>
    </xf>
    <xf numFmtId="3" fontId="33" fillId="4" borderId="55" xfId="60" applyNumberFormat="1" applyFont="1" applyFill="1" applyBorder="1" applyAlignment="1" applyProtection="1">
      <alignment horizontal="right" vertical="center"/>
    </xf>
    <xf numFmtId="0" fontId="48" fillId="4" borderId="33" xfId="0" applyNumberFormat="1" applyFont="1" applyFill="1" applyBorder="1" applyAlignment="1" applyProtection="1">
      <alignment horizontal="left" vertical="center"/>
    </xf>
    <xf numFmtId="0" fontId="11" fillId="7" borderId="33" xfId="0" applyNumberFormat="1" applyFont="1" applyFill="1" applyBorder="1" applyAlignment="1" applyProtection="1">
      <alignment horizontal="right" vertical="center"/>
    </xf>
    <xf numFmtId="3" fontId="11" fillId="4" borderId="6" xfId="0" applyNumberFormat="1" applyFont="1" applyFill="1" applyBorder="1" applyAlignment="1" applyProtection="1">
      <alignment horizontal="right" vertical="center" wrapText="1"/>
    </xf>
    <xf numFmtId="0" fontId="49" fillId="4" borderId="33" xfId="0" applyNumberFormat="1" applyFont="1" applyFill="1" applyBorder="1" applyAlignment="1" applyProtection="1">
      <alignment horizontal="left" vertical="center"/>
    </xf>
    <xf numFmtId="0" fontId="49" fillId="2" borderId="33" xfId="0" applyNumberFormat="1" applyFont="1" applyFill="1" applyBorder="1" applyAlignment="1" applyProtection="1">
      <alignment horizontal="left" vertical="center" wrapText="1"/>
    </xf>
    <xf numFmtId="0" fontId="49" fillId="4" borderId="32" xfId="0" applyNumberFormat="1" applyFont="1" applyFill="1" applyBorder="1" applyAlignment="1" applyProtection="1">
      <alignment horizontal="center" vertical="center"/>
    </xf>
    <xf numFmtId="0" fontId="49" fillId="2" borderId="32" xfId="0" applyNumberFormat="1" applyFont="1" applyFill="1" applyBorder="1" applyAlignment="1" applyProtection="1">
      <alignment horizontal="center" vertical="center" wrapText="1"/>
    </xf>
    <xf numFmtId="0" fontId="48" fillId="4" borderId="33" xfId="41" applyNumberFormat="1" applyFont="1" applyFill="1" applyBorder="1" applyAlignment="1" applyProtection="1">
      <alignment horizontal="left" vertical="center"/>
    </xf>
    <xf numFmtId="0" fontId="12" fillId="4" borderId="85" xfId="0" applyNumberFormat="1" applyFont="1" applyFill="1" applyBorder="1" applyAlignment="1" applyProtection="1">
      <alignment vertical="center"/>
    </xf>
    <xf numFmtId="0" fontId="33" fillId="7" borderId="55" xfId="55" applyNumberFormat="1" applyFont="1" applyFill="1" applyBorder="1" applyAlignment="1" applyProtection="1">
      <alignment horizontal="right" vertical="center"/>
    </xf>
    <xf numFmtId="0" fontId="51" fillId="4" borderId="51" xfId="55" applyNumberFormat="1" applyFont="1" applyFill="1" applyBorder="1" applyAlignment="1" applyProtection="1">
      <alignment horizontal="center" vertical="center"/>
    </xf>
    <xf numFmtId="0" fontId="23" fillId="3" borderId="136" xfId="55" applyNumberFormat="1" applyFont="1" applyFill="1" applyBorder="1" applyAlignment="1" applyProtection="1">
      <alignment horizontal="center" vertical="center" wrapText="1"/>
    </xf>
    <xf numFmtId="0" fontId="23" fillId="3" borderId="140" xfId="55" applyNumberFormat="1" applyFont="1" applyFill="1" applyBorder="1" applyAlignment="1" applyProtection="1">
      <alignment horizontal="center" vertical="center" wrapText="1"/>
    </xf>
    <xf numFmtId="0" fontId="50" fillId="4" borderId="142" xfId="55" applyNumberFormat="1" applyFont="1" applyFill="1" applyBorder="1" applyAlignment="1" applyProtection="1">
      <alignment horizontal="center" vertical="center" wrapText="1"/>
    </xf>
    <xf numFmtId="0" fontId="25" fillId="4" borderId="142" xfId="55" applyNumberFormat="1" applyFont="1" applyFill="1" applyBorder="1" applyAlignment="1" applyProtection="1">
      <alignment horizontal="center" vertical="center" wrapText="1"/>
    </xf>
    <xf numFmtId="0" fontId="26" fillId="4" borderId="145" xfId="55" applyNumberFormat="1" applyFont="1" applyFill="1" applyBorder="1" applyAlignment="1" applyProtection="1">
      <alignment horizontal="center" vertical="center" wrapText="1"/>
    </xf>
    <xf numFmtId="0" fontId="27" fillId="2" borderId="146" xfId="55" applyNumberFormat="1" applyFont="1" applyFill="1" applyBorder="1" applyAlignment="1" applyProtection="1">
      <alignment horizontal="center" vertical="center"/>
    </xf>
    <xf numFmtId="9" fontId="9" fillId="2" borderId="147" xfId="55" applyNumberFormat="1" applyFont="1" applyFill="1" applyBorder="1" applyAlignment="1" applyProtection="1">
      <alignment horizontal="right" vertical="center"/>
    </xf>
    <xf numFmtId="0" fontId="29" fillId="4" borderId="142" xfId="55" applyNumberFormat="1" applyFont="1" applyFill="1" applyBorder="1" applyAlignment="1" applyProtection="1">
      <alignment horizontal="center" vertical="center" wrapText="1"/>
    </xf>
    <xf numFmtId="0" fontId="27" fillId="2" borderId="149" xfId="55" applyNumberFormat="1" applyFont="1" applyFill="1" applyBorder="1" applyAlignment="1" applyProtection="1">
      <alignment horizontal="center" vertical="center"/>
    </xf>
    <xf numFmtId="0" fontId="51" fillId="4" borderId="142" xfId="55" applyNumberFormat="1" applyFont="1" applyFill="1" applyBorder="1" applyAlignment="1" applyProtection="1">
      <alignment horizontal="center" vertical="center" wrapText="1"/>
    </xf>
    <xf numFmtId="0" fontId="32" fillId="4" borderId="146" xfId="55" applyNumberFormat="1" applyFont="1" applyFill="1" applyBorder="1" applyAlignment="1" applyProtection="1">
      <alignment horizontal="center" vertical="center"/>
    </xf>
    <xf numFmtId="3" fontId="33" fillId="7" borderId="147" xfId="55" applyNumberFormat="1" applyFont="1" applyFill="1" applyBorder="1" applyAlignment="1" applyProtection="1">
      <alignment horizontal="right" vertical="center"/>
    </xf>
    <xf numFmtId="3" fontId="33" fillId="4" borderId="147" xfId="55" applyNumberFormat="1" applyFont="1" applyFill="1" applyBorder="1" applyAlignment="1" applyProtection="1">
      <alignment horizontal="right" vertical="center"/>
    </xf>
    <xf numFmtId="0" fontId="32" fillId="4" borderId="150" xfId="55" applyNumberFormat="1" applyFont="1" applyFill="1" applyBorder="1" applyAlignment="1" applyProtection="1">
      <alignment horizontal="center" vertical="center"/>
    </xf>
    <xf numFmtId="0" fontId="33" fillId="4" borderId="151" xfId="55" applyNumberFormat="1" applyFont="1" applyFill="1" applyBorder="1" applyAlignment="1" applyProtection="1">
      <alignment horizontal="left" vertical="center" wrapText="1"/>
    </xf>
    <xf numFmtId="0" fontId="33" fillId="4" borderId="152" xfId="55" applyNumberFormat="1" applyFont="1" applyFill="1" applyBorder="1" applyAlignment="1" applyProtection="1">
      <alignment horizontal="center" vertical="center"/>
    </xf>
    <xf numFmtId="0" fontId="33" fillId="4" borderId="152" xfId="55" applyNumberFormat="1" applyFont="1" applyFill="1" applyBorder="1" applyAlignment="1" applyProtection="1">
      <alignment horizontal="left" vertical="center"/>
    </xf>
    <xf numFmtId="3" fontId="33" fillId="4" borderId="152" xfId="55" applyNumberFormat="1" applyFont="1" applyFill="1" applyBorder="1" applyAlignment="1" applyProtection="1">
      <alignment horizontal="right" vertical="center" wrapText="1"/>
    </xf>
    <xf numFmtId="3" fontId="33" fillId="4" borderId="152" xfId="55" applyNumberFormat="1" applyFont="1" applyFill="1" applyBorder="1" applyAlignment="1" applyProtection="1">
      <alignment horizontal="right" vertical="center"/>
    </xf>
    <xf numFmtId="3" fontId="33" fillId="4" borderId="153" xfId="55" applyNumberFormat="1" applyFont="1" applyFill="1" applyBorder="1" applyAlignment="1" applyProtection="1">
      <alignment horizontal="right" vertical="center"/>
    </xf>
    <xf numFmtId="0" fontId="28" fillId="4" borderId="83" xfId="0" applyNumberFormat="1" applyFont="1" applyFill="1" applyBorder="1" applyAlignment="1" applyProtection="1">
      <alignment horizontal="left" vertical="center"/>
    </xf>
    <xf numFmtId="0" fontId="28" fillId="4" borderId="82" xfId="0" applyNumberFormat="1" applyFont="1" applyFill="1" applyBorder="1" applyAlignment="1" applyProtection="1">
      <alignment horizontal="left" vertical="center"/>
    </xf>
    <xf numFmtId="0" fontId="28" fillId="4" borderId="113" xfId="0" applyNumberFormat="1" applyFont="1" applyFill="1" applyBorder="1" applyAlignment="1" applyProtection="1">
      <alignment horizontal="left" vertical="center"/>
    </xf>
    <xf numFmtId="0" fontId="28" fillId="4" borderId="154" xfId="0" applyNumberFormat="1" applyFont="1" applyFill="1" applyBorder="1" applyAlignment="1" applyProtection="1">
      <alignment horizontal="left" vertical="center"/>
    </xf>
    <xf numFmtId="0" fontId="28" fillId="4" borderId="117" xfId="0" applyNumberFormat="1" applyFont="1" applyFill="1" applyBorder="1" applyAlignment="1" applyProtection="1">
      <alignment horizontal="left" vertical="center"/>
    </xf>
    <xf numFmtId="0" fontId="28" fillId="4" borderId="155" xfId="0" applyNumberFormat="1" applyFont="1" applyFill="1" applyBorder="1" applyAlignment="1" applyProtection="1">
      <alignment horizontal="left" vertical="center"/>
    </xf>
    <xf numFmtId="0" fontId="11" fillId="7" borderId="33" xfId="47" applyNumberFormat="1" applyFont="1" applyFill="1" applyBorder="1" applyAlignment="1" applyProtection="1">
      <alignment horizontal="right" vertical="center"/>
    </xf>
    <xf numFmtId="1" fontId="11" fillId="4" borderId="33" xfId="47" applyNumberFormat="1" applyFont="1" applyFill="1" applyBorder="1" applyAlignment="1" applyProtection="1">
      <alignment horizontal="right" vertical="center"/>
    </xf>
    <xf numFmtId="1" fontId="11" fillId="4" borderId="6" xfId="47" applyNumberFormat="1" applyFont="1" applyFill="1" applyBorder="1" applyAlignment="1" applyProtection="1">
      <alignment horizontal="right" vertical="center" wrapText="1"/>
    </xf>
    <xf numFmtId="0" fontId="46" fillId="7" borderId="33" xfId="42" applyNumberFormat="1" applyFont="1" applyFill="1" applyBorder="1" applyAlignment="1" applyProtection="1">
      <alignment horizontal="right" vertical="center"/>
    </xf>
    <xf numFmtId="165" fontId="46" fillId="7" borderId="33" xfId="61" applyNumberFormat="1" applyFont="1" applyFill="1" applyBorder="1" applyAlignment="1" applyProtection="1">
      <alignment horizontal="right" vertical="center"/>
    </xf>
    <xf numFmtId="9" fontId="9" fillId="2" borderId="57" xfId="59" applyNumberFormat="1" applyFont="1" applyFill="1" applyBorder="1" applyAlignment="1" applyProtection="1">
      <alignment horizontal="right" vertical="center"/>
    </xf>
    <xf numFmtId="0" fontId="19" fillId="4" borderId="33" xfId="0" applyNumberFormat="1" applyFont="1" applyFill="1" applyBorder="1" applyAlignment="1" applyProtection="1">
      <alignment horizontal="right" vertical="center"/>
    </xf>
    <xf numFmtId="0" fontId="0" fillId="4" borderId="130" xfId="0" applyNumberFormat="1" applyFont="1" applyFill="1" applyBorder="1" applyAlignment="1" applyProtection="1">
      <alignment wrapText="1"/>
      <protection locked="0"/>
    </xf>
    <xf numFmtId="3" fontId="33" fillId="4" borderId="55" xfId="0" applyNumberFormat="1" applyFont="1" applyFill="1" applyBorder="1" applyAlignment="1" applyProtection="1">
      <alignment horizontal="right" vertical="center" wrapText="1"/>
    </xf>
    <xf numFmtId="3" fontId="33" fillId="4" borderId="55" xfId="0" applyNumberFormat="1" applyFont="1" applyFill="1" applyBorder="1" applyAlignment="1" applyProtection="1">
      <alignment horizontal="right" vertical="center"/>
    </xf>
    <xf numFmtId="3" fontId="33" fillId="4" borderId="57" xfId="0" applyNumberFormat="1" applyFont="1" applyFill="1" applyBorder="1" applyAlignment="1" applyProtection="1">
      <alignment horizontal="right" vertical="center"/>
    </xf>
    <xf numFmtId="0" fontId="11" fillId="7" borderId="33" xfId="49" applyNumberFormat="1" applyFont="1" applyFill="1" applyBorder="1" applyAlignment="1" applyProtection="1">
      <alignment horizontal="right" vertical="center"/>
    </xf>
    <xf numFmtId="0" fontId="19" fillId="7" borderId="33" xfId="45" applyNumberFormat="1" applyFont="1" applyFill="1" applyBorder="1" applyAlignment="1" applyProtection="1">
      <alignment horizontal="right" vertical="center"/>
    </xf>
    <xf numFmtId="0" fontId="33" fillId="7" borderId="55" xfId="57" applyNumberFormat="1" applyFont="1" applyFill="1" applyBorder="1" applyAlignment="1" applyProtection="1">
      <alignment horizontal="right" vertical="center"/>
    </xf>
    <xf numFmtId="0" fontId="9" fillId="2" borderId="55" xfId="62" applyNumberFormat="1" applyFont="1" applyFill="1" applyBorder="1" applyAlignment="1" applyProtection="1">
      <alignment horizontal="right" vertical="center"/>
    </xf>
    <xf numFmtId="9" fontId="9" fillId="2" borderId="57" xfId="57" applyNumberFormat="1" applyFont="1" applyFill="1" applyBorder="1" applyAlignment="1" applyProtection="1">
      <alignment horizontal="right" vertical="center"/>
    </xf>
    <xf numFmtId="0" fontId="0" fillId="4" borderId="130" xfId="26" applyNumberFormat="1" applyFont="1" applyFill="1" applyBorder="1" applyAlignment="1" applyProtection="1">
      <alignment wrapText="1"/>
      <protection locked="0"/>
    </xf>
    <xf numFmtId="0" fontId="48" fillId="4" borderId="33" xfId="45" applyNumberFormat="1" applyFont="1" applyFill="1" applyBorder="1" applyAlignment="1" applyProtection="1">
      <alignment horizontal="left" vertical="center"/>
    </xf>
    <xf numFmtId="0" fontId="26" fillId="4" borderId="50" xfId="57" applyNumberFormat="1" applyFont="1" applyFill="1" applyBorder="1" applyAlignment="1" applyProtection="1">
      <alignment horizontal="center" vertical="center" wrapText="1"/>
    </xf>
    <xf numFmtId="3" fontId="19" fillId="4" borderId="33" xfId="44" applyNumberFormat="1" applyFont="1" applyFill="1" applyBorder="1" applyAlignment="1" applyProtection="1">
      <alignment horizontal="right" vertical="center"/>
    </xf>
    <xf numFmtId="0" fontId="2" fillId="4" borderId="1" xfId="0" applyNumberFormat="1" applyFont="1" applyFill="1" applyBorder="1" applyAlignment="1" applyProtection="1">
      <alignment horizontal="center" vertical="top"/>
    </xf>
    <xf numFmtId="0" fontId="3" fillId="4" borderId="1" xfId="0" applyNumberFormat="1" applyFont="1" applyFill="1" applyBorder="1" applyAlignment="1" applyProtection="1">
      <alignment horizontal="left" vertical="center"/>
    </xf>
    <xf numFmtId="0" fontId="4" fillId="4" borderId="1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129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7" fillId="4" borderId="21" xfId="0" applyNumberFormat="1" applyFont="1" applyFill="1" applyBorder="1" applyAlignment="1" applyProtection="1">
      <alignment horizontal="center" vertical="center"/>
    </xf>
    <xf numFmtId="0" fontId="9" fillId="4" borderId="24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6" fillId="4" borderId="27" xfId="0" applyNumberFormat="1" applyFont="1" applyFill="1" applyBorder="1" applyAlignment="1" applyProtection="1">
      <alignment horizontal="center" vertical="center"/>
    </xf>
    <xf numFmtId="0" fontId="8" fillId="4" borderId="21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/>
    </xf>
    <xf numFmtId="0" fontId="36" fillId="4" borderId="99" xfId="0" applyNumberFormat="1" applyFont="1" applyFill="1" applyBorder="1" applyAlignment="1" applyProtection="1">
      <alignment horizontal="center" vertical="center"/>
    </xf>
    <xf numFmtId="0" fontId="36" fillId="4" borderId="100" xfId="0" applyNumberFormat="1" applyFont="1" applyFill="1" applyBorder="1" applyAlignment="1" applyProtection="1">
      <alignment horizontal="center" vertical="center"/>
    </xf>
    <xf numFmtId="0" fontId="12" fillId="4" borderId="8" xfId="0" applyNumberFormat="1" applyFont="1" applyFill="1" applyBorder="1" applyAlignment="1" applyProtection="1">
      <alignment horizontal="left" vertical="center"/>
    </xf>
    <xf numFmtId="0" fontId="12" fillId="4" borderId="102" xfId="0" applyNumberFormat="1" applyFont="1" applyFill="1" applyBorder="1" applyAlignment="1" applyProtection="1">
      <alignment horizontal="left" vertical="center"/>
    </xf>
    <xf numFmtId="0" fontId="1" fillId="3" borderId="34" xfId="0" applyNumberFormat="1" applyFont="1" applyFill="1" applyBorder="1" applyAlignment="1" applyProtection="1">
      <alignment horizontal="left" vertical="top"/>
    </xf>
    <xf numFmtId="0" fontId="20" fillId="4" borderId="98" xfId="0" applyNumberFormat="1" applyFont="1" applyFill="1" applyBorder="1" applyAlignment="1" applyProtection="1">
      <alignment horizontal="center" vertical="center" wrapText="1"/>
    </xf>
    <xf numFmtId="0" fontId="20" fillId="4" borderId="101" xfId="0" applyNumberFormat="1" applyFont="1" applyFill="1" applyBorder="1" applyAlignment="1" applyProtection="1">
      <alignment horizontal="center" vertical="center" wrapText="1"/>
    </xf>
    <xf numFmtId="0" fontId="20" fillId="4" borderId="103" xfId="0" applyNumberFormat="1" applyFont="1" applyFill="1" applyBorder="1" applyAlignment="1" applyProtection="1">
      <alignment horizontal="center" vertical="center" wrapText="1"/>
    </xf>
    <xf numFmtId="0" fontId="20" fillId="4" borderId="99" xfId="0" applyNumberFormat="1" applyFont="1" applyFill="1" applyBorder="1" applyAlignment="1" applyProtection="1">
      <alignment horizontal="center" vertical="center" wrapText="1"/>
    </xf>
    <xf numFmtId="0" fontId="20" fillId="4" borderId="8" xfId="0" applyNumberFormat="1" applyFont="1" applyFill="1" applyBorder="1" applyAlignment="1" applyProtection="1">
      <alignment horizontal="center" vertical="center" wrapText="1"/>
    </xf>
    <xf numFmtId="0" fontId="20" fillId="4" borderId="104" xfId="0" applyNumberFormat="1" applyFont="1" applyFill="1" applyBorder="1" applyAlignment="1" applyProtection="1">
      <alignment horizontal="center" vertical="center" wrapText="1"/>
    </xf>
    <xf numFmtId="0" fontId="12" fillId="4" borderId="104" xfId="0" applyNumberFormat="1" applyFont="1" applyFill="1" applyBorder="1" applyAlignment="1" applyProtection="1">
      <alignment horizontal="left" vertical="center"/>
    </xf>
    <xf numFmtId="0" fontId="12" fillId="4" borderId="105" xfId="0" applyNumberFormat="1" applyFont="1" applyFill="1" applyBorder="1" applyAlignment="1" applyProtection="1">
      <alignment horizontal="left" vertical="center"/>
    </xf>
    <xf numFmtId="0" fontId="15" fillId="4" borderId="1" xfId="0" applyNumberFormat="1" applyFont="1" applyFill="1" applyBorder="1" applyAlignment="1" applyProtection="1">
      <alignment horizontal="center" vertical="top"/>
    </xf>
    <xf numFmtId="0" fontId="16" fillId="4" borderId="1" xfId="0" applyNumberFormat="1" applyFont="1" applyFill="1" applyBorder="1" applyAlignment="1" applyProtection="1">
      <alignment horizontal="left" vertical="center"/>
    </xf>
    <xf numFmtId="0" fontId="14" fillId="4" borderId="1" xfId="7" applyNumberFormat="1" applyFont="1" applyFill="1" applyBorder="1" applyAlignment="1" applyProtection="1">
      <alignment horizontal="left" vertical="top"/>
    </xf>
    <xf numFmtId="0" fontId="17" fillId="4" borderId="37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 wrapText="1"/>
    </xf>
    <xf numFmtId="0" fontId="17" fillId="4" borderId="38" xfId="0" applyNumberFormat="1" applyFont="1" applyFill="1" applyBorder="1" applyAlignment="1" applyProtection="1">
      <alignment horizontal="center" vertical="center"/>
    </xf>
    <xf numFmtId="0" fontId="17" fillId="4" borderId="39" xfId="0" applyNumberFormat="1" applyFont="1" applyFill="1" applyBorder="1" applyAlignment="1" applyProtection="1">
      <alignment horizontal="center" vertical="center"/>
    </xf>
    <xf numFmtId="0" fontId="36" fillId="4" borderId="8" xfId="0" applyNumberFormat="1" applyFont="1" applyFill="1" applyBorder="1" applyAlignment="1" applyProtection="1">
      <alignment horizontal="center" vertical="center"/>
    </xf>
    <xf numFmtId="0" fontId="1" fillId="4" borderId="1" xfId="7" applyNumberFormat="1" applyFont="1" applyFill="1" applyBorder="1" applyAlignment="1" applyProtection="1">
      <alignment horizontal="left" vertical="top"/>
    </xf>
    <xf numFmtId="0" fontId="14" fillId="4" borderId="1" xfId="0" applyNumberFormat="1" applyFont="1" applyFill="1" applyBorder="1" applyAlignment="1" applyProtection="1">
      <alignment horizontal="left" vertical="top"/>
    </xf>
    <xf numFmtId="0" fontId="36" fillId="4" borderId="87" xfId="0" applyNumberFormat="1" applyFont="1" applyFill="1" applyBorder="1" applyAlignment="1" applyProtection="1">
      <alignment horizontal="center" vertical="center"/>
    </xf>
    <xf numFmtId="0" fontId="36" fillId="4" borderId="88" xfId="0" applyNumberFormat="1" applyFont="1" applyFill="1" applyBorder="1" applyAlignment="1" applyProtection="1">
      <alignment horizontal="center" vertical="center"/>
    </xf>
    <xf numFmtId="0" fontId="36" fillId="4" borderId="89" xfId="0" applyNumberFormat="1" applyFont="1" applyFill="1" applyBorder="1" applyAlignment="1" applyProtection="1">
      <alignment horizontal="center" vertical="center"/>
    </xf>
    <xf numFmtId="0" fontId="47" fillId="4" borderId="8" xfId="0" applyNumberFormat="1" applyFont="1" applyFill="1" applyBorder="1" applyAlignment="1" applyProtection="1">
      <alignment horizontal="center" vertical="center" wrapText="1"/>
    </xf>
    <xf numFmtId="0" fontId="20" fillId="4" borderId="90" xfId="0" applyNumberFormat="1" applyFont="1" applyFill="1" applyBorder="1" applyAlignment="1" applyProtection="1">
      <alignment horizontal="center" vertical="center" wrapText="1"/>
    </xf>
    <xf numFmtId="0" fontId="20" fillId="4" borderId="91" xfId="0" applyNumberFormat="1" applyFont="1" applyFill="1" applyBorder="1" applyAlignment="1" applyProtection="1">
      <alignment horizontal="center" vertical="center" wrapText="1"/>
    </xf>
    <xf numFmtId="0" fontId="20" fillId="4" borderId="92" xfId="0" applyNumberFormat="1" applyFont="1" applyFill="1" applyBorder="1" applyAlignment="1" applyProtection="1">
      <alignment horizontal="center" vertical="center" wrapText="1"/>
    </xf>
    <xf numFmtId="0" fontId="20" fillId="4" borderId="93" xfId="0" applyNumberFormat="1" applyFont="1" applyFill="1" applyBorder="1" applyAlignment="1" applyProtection="1">
      <alignment horizontal="center" vertical="center" wrapText="1"/>
    </xf>
    <xf numFmtId="0" fontId="20" fillId="4" borderId="94" xfId="0" applyNumberFormat="1" applyFont="1" applyFill="1" applyBorder="1" applyAlignment="1" applyProtection="1">
      <alignment horizontal="center" vertical="center" wrapText="1"/>
    </xf>
    <xf numFmtId="0" fontId="20" fillId="4" borderId="95" xfId="0" applyNumberFormat="1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center"/>
    </xf>
    <xf numFmtId="0" fontId="1" fillId="4" borderId="1" xfId="10" applyNumberFormat="1" applyFont="1" applyFill="1" applyBorder="1" applyAlignment="1" applyProtection="1">
      <alignment horizontal="left" vertical="top"/>
    </xf>
    <xf numFmtId="0" fontId="3" fillId="3" borderId="2" xfId="0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63" xfId="0" applyNumberFormat="1" applyFont="1" applyFill="1" applyBorder="1" applyAlignment="1" applyProtection="1">
      <alignment horizontal="center" vertical="center"/>
    </xf>
    <xf numFmtId="0" fontId="3" fillId="3" borderId="63" xfId="0" applyNumberFormat="1" applyFont="1" applyFill="1" applyBorder="1" applyAlignment="1" applyProtection="1">
      <alignment horizontal="left" vertical="center"/>
    </xf>
    <xf numFmtId="0" fontId="3" fillId="3" borderId="64" xfId="0" applyNumberFormat="1" applyFont="1" applyFill="1" applyBorder="1" applyAlignment="1" applyProtection="1">
      <alignment horizontal="center" vertical="center"/>
    </xf>
    <xf numFmtId="0" fontId="1" fillId="4" borderId="67" xfId="10" applyNumberFormat="1" applyFont="1" applyFill="1" applyBorder="1" applyAlignment="1" applyProtection="1">
      <alignment horizontal="left" vertical="top"/>
    </xf>
    <xf numFmtId="0" fontId="35" fillId="4" borderId="8" xfId="0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 vertical="center"/>
    </xf>
    <xf numFmtId="0" fontId="41" fillId="4" borderId="82" xfId="0" applyNumberFormat="1" applyFont="1" applyFill="1" applyBorder="1" applyAlignment="1" applyProtection="1">
      <alignment horizontal="center"/>
    </xf>
    <xf numFmtId="0" fontId="41" fillId="4" borderId="63" xfId="0" applyNumberFormat="1" applyFont="1" applyFill="1" applyBorder="1" applyAlignment="1" applyProtection="1">
      <alignment horizontal="center"/>
    </xf>
    <xf numFmtId="0" fontId="41" fillId="4" borderId="83" xfId="0" applyNumberFormat="1" applyFont="1" applyFill="1" applyBorder="1" applyAlignment="1" applyProtection="1">
      <alignment horizontal="center"/>
    </xf>
    <xf numFmtId="0" fontId="12" fillId="4" borderId="82" xfId="0" applyNumberFormat="1" applyFont="1" applyFill="1" applyBorder="1" applyAlignment="1" applyProtection="1">
      <alignment horizontal="center" vertical="center"/>
    </xf>
    <xf numFmtId="0" fontId="12" fillId="4" borderId="63" xfId="0" applyNumberFormat="1" applyFont="1" applyFill="1" applyBorder="1" applyAlignment="1" applyProtection="1">
      <alignment horizontal="center" vertical="center"/>
    </xf>
    <xf numFmtId="0" fontId="12" fillId="4" borderId="83" xfId="0" applyNumberFormat="1" applyFont="1" applyFill="1" applyBorder="1" applyAlignment="1" applyProtection="1">
      <alignment horizontal="center" vertical="center"/>
    </xf>
    <xf numFmtId="0" fontId="1" fillId="4" borderId="1" xfId="9" applyNumberFormat="1" applyFont="1" applyFill="1" applyBorder="1" applyAlignment="1" applyProtection="1">
      <alignment horizontal="left" vertical="top"/>
    </xf>
    <xf numFmtId="0" fontId="1" fillId="4" borderId="67" xfId="9" applyNumberFormat="1" applyFont="1" applyFill="1" applyBorder="1" applyAlignment="1" applyProtection="1">
      <alignment horizontal="left" vertical="top"/>
    </xf>
    <xf numFmtId="0" fontId="1" fillId="4" borderId="1" xfId="11" applyNumberFormat="1" applyFont="1" applyFill="1" applyBorder="1" applyAlignment="1" applyProtection="1">
      <alignment horizontal="left" vertical="top"/>
    </xf>
    <xf numFmtId="0" fontId="1" fillId="4" borderId="67" xfId="11" applyNumberFormat="1" applyFont="1" applyFill="1" applyBorder="1" applyAlignment="1" applyProtection="1">
      <alignment horizontal="left" vertical="top"/>
    </xf>
    <xf numFmtId="0" fontId="1" fillId="4" borderId="1" xfId="12" applyNumberFormat="1" applyFont="1" applyFill="1" applyBorder="1" applyAlignment="1" applyProtection="1">
      <alignment horizontal="left" vertical="top"/>
    </xf>
    <xf numFmtId="0" fontId="35" fillId="4" borderId="124" xfId="0" applyNumberFormat="1" applyFont="1" applyFill="1" applyBorder="1" applyAlignment="1" applyProtection="1">
      <alignment horizontal="center" vertical="center" wrapText="1"/>
    </xf>
    <xf numFmtId="0" fontId="35" fillId="4" borderId="125" xfId="0" applyNumberFormat="1" applyFont="1" applyFill="1" applyBorder="1" applyAlignment="1" applyProtection="1">
      <alignment horizontal="center" vertical="center" wrapText="1"/>
    </xf>
    <xf numFmtId="0" fontId="35" fillId="4" borderId="126" xfId="0" applyNumberFormat="1" applyFont="1" applyFill="1" applyBorder="1" applyAlignment="1" applyProtection="1">
      <alignment horizontal="center" vertical="center" wrapText="1"/>
    </xf>
    <xf numFmtId="0" fontId="6" fillId="4" borderId="120" xfId="0" applyNumberFormat="1" applyFont="1" applyFill="1" applyBorder="1" applyAlignment="1" applyProtection="1">
      <alignment horizontal="center" vertical="center"/>
    </xf>
    <xf numFmtId="0" fontId="6" fillId="4" borderId="121" xfId="0" applyNumberFormat="1" applyFont="1" applyFill="1" applyBorder="1" applyAlignment="1" applyProtection="1">
      <alignment horizontal="center" vertical="center"/>
    </xf>
    <xf numFmtId="0" fontId="6" fillId="4" borderId="92" xfId="0" applyNumberFormat="1" applyFont="1" applyFill="1" applyBorder="1" applyAlignment="1" applyProtection="1">
      <alignment horizontal="center" vertical="center"/>
    </xf>
    <xf numFmtId="0" fontId="6" fillId="4" borderId="93" xfId="0" applyNumberFormat="1" applyFont="1" applyFill="1" applyBorder="1" applyAlignment="1" applyProtection="1">
      <alignment horizontal="center" vertical="center"/>
    </xf>
    <xf numFmtId="0" fontId="6" fillId="4" borderId="122" xfId="0" applyNumberFormat="1" applyFont="1" applyFill="1" applyBorder="1" applyAlignment="1" applyProtection="1">
      <alignment horizontal="center" vertical="center"/>
    </xf>
    <xf numFmtId="0" fontId="6" fillId="4" borderId="123" xfId="0" applyNumberFormat="1" applyFont="1" applyFill="1" applyBorder="1" applyAlignment="1" applyProtection="1">
      <alignment horizontal="center" vertical="center"/>
    </xf>
    <xf numFmtId="0" fontId="41" fillId="4" borderId="113" xfId="0" applyNumberFormat="1" applyFont="1" applyFill="1" applyBorder="1" applyAlignment="1" applyProtection="1">
      <alignment horizontal="center"/>
    </xf>
    <xf numFmtId="0" fontId="41" fillId="4" borderId="114" xfId="0" applyNumberFormat="1" applyFont="1" applyFill="1" applyBorder="1" applyAlignment="1" applyProtection="1">
      <alignment horizontal="center"/>
    </xf>
    <xf numFmtId="0" fontId="41" fillId="4" borderId="115" xfId="0" applyNumberFormat="1" applyFont="1" applyFill="1" applyBorder="1" applyAlignment="1" applyProtection="1">
      <alignment horizontal="center"/>
    </xf>
    <xf numFmtId="0" fontId="12" fillId="4" borderId="116" xfId="0" applyNumberFormat="1" applyFont="1" applyFill="1" applyBorder="1" applyAlignment="1" applyProtection="1">
      <alignment horizontal="center" vertical="center"/>
    </xf>
    <xf numFmtId="0" fontId="12" fillId="4" borderId="117" xfId="0" applyNumberFormat="1" applyFont="1" applyFill="1" applyBorder="1" applyAlignment="1" applyProtection="1">
      <alignment horizontal="center" vertical="center"/>
    </xf>
    <xf numFmtId="0" fontId="12" fillId="4" borderId="118" xfId="0" applyNumberFormat="1" applyFont="1" applyFill="1" applyBorder="1" applyAlignment="1" applyProtection="1">
      <alignment horizontal="center" vertical="center"/>
    </xf>
    <xf numFmtId="0" fontId="12" fillId="4" borderId="119" xfId="0" applyNumberFormat="1" applyFont="1" applyFill="1" applyBorder="1" applyAlignment="1" applyProtection="1">
      <alignment horizontal="center" vertical="center"/>
    </xf>
    <xf numFmtId="0" fontId="1" fillId="4" borderId="1" xfId="13" applyNumberFormat="1" applyFont="1" applyFill="1" applyBorder="1" applyAlignment="1" applyProtection="1">
      <alignment horizontal="left" vertical="top"/>
    </xf>
    <xf numFmtId="0" fontId="1" fillId="4" borderId="67" xfId="13" applyNumberFormat="1" applyFont="1" applyFill="1" applyBorder="1" applyAlignment="1" applyProtection="1">
      <alignment horizontal="left" vertical="top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9" fillId="4" borderId="33" xfId="0" applyNumberFormat="1" applyFont="1" applyFill="1" applyBorder="1" applyAlignment="1" applyProtection="1">
      <alignment horizontal="center" vertical="center"/>
    </xf>
    <xf numFmtId="3" fontId="19" fillId="4" borderId="33" xfId="0" applyNumberFormat="1" applyFont="1" applyFill="1" applyBorder="1" applyAlignment="1" applyProtection="1">
      <alignment horizontal="right" vertical="center"/>
    </xf>
    <xf numFmtId="0" fontId="1" fillId="4" borderId="1" xfId="0" applyNumberFormat="1" applyFont="1" applyFill="1" applyBorder="1" applyAlignment="1" applyProtection="1">
      <alignment horizontal="left" vertical="top"/>
    </xf>
    <xf numFmtId="0" fontId="1" fillId="4" borderId="1" xfId="14" applyNumberFormat="1" applyFont="1" applyFill="1" applyBorder="1" applyAlignment="1" applyProtection="1">
      <alignment horizontal="left" vertical="top"/>
    </xf>
    <xf numFmtId="0" fontId="35" fillId="4" borderId="8" xfId="14" applyNumberFormat="1" applyFont="1" applyFill="1" applyBorder="1" applyAlignment="1" applyProtection="1">
      <alignment horizontal="center" vertical="center" wrapText="1"/>
    </xf>
    <xf numFmtId="0" fontId="42" fillId="4" borderId="8" xfId="14" applyNumberFormat="1" applyFont="1" applyFill="1" applyBorder="1" applyAlignment="1" applyProtection="1">
      <alignment horizontal="center"/>
    </xf>
    <xf numFmtId="0" fontId="12" fillId="4" borderId="8" xfId="14" applyNumberFormat="1" applyFont="1" applyFill="1" applyBorder="1" applyAlignment="1" applyProtection="1">
      <alignment horizontal="left" vertical="center"/>
    </xf>
    <xf numFmtId="0" fontId="1" fillId="4" borderId="1" xfId="15" applyNumberFormat="1" applyFont="1" applyFill="1" applyBorder="1" applyAlignment="1" applyProtection="1">
      <alignment horizontal="left" vertical="top"/>
    </xf>
    <xf numFmtId="0" fontId="35" fillId="4" borderId="8" xfId="15" applyNumberFormat="1" applyFont="1" applyFill="1" applyBorder="1" applyAlignment="1" applyProtection="1">
      <alignment horizontal="center" vertical="center" wrapText="1"/>
    </xf>
    <xf numFmtId="0" fontId="35" fillId="4" borderId="8" xfId="15" applyNumberFormat="1" applyFont="1" applyFill="1" applyBorder="1" applyAlignment="1" applyProtection="1">
      <alignment horizontal="center"/>
    </xf>
    <xf numFmtId="0" fontId="12" fillId="4" borderId="8" xfId="15" applyNumberFormat="1" applyFont="1" applyFill="1" applyBorder="1" applyAlignment="1" applyProtection="1">
      <alignment horizontal="left" vertical="center"/>
    </xf>
    <xf numFmtId="0" fontId="35" fillId="4" borderId="8" xfId="16" applyNumberFormat="1" applyFont="1" applyFill="1" applyBorder="1" applyAlignment="1" applyProtection="1">
      <alignment horizontal="center"/>
    </xf>
    <xf numFmtId="0" fontId="12" fillId="4" borderId="8" xfId="16" applyNumberFormat="1" applyFont="1" applyFill="1" applyBorder="1" applyAlignment="1" applyProtection="1">
      <alignment horizontal="left" vertical="center"/>
    </xf>
    <xf numFmtId="0" fontId="35" fillId="4" borderId="8" xfId="16" applyNumberFormat="1" applyFont="1" applyFill="1" applyBorder="1" applyAlignment="1" applyProtection="1">
      <alignment horizontal="center" vertical="center" wrapText="1"/>
    </xf>
    <xf numFmtId="0" fontId="1" fillId="4" borderId="1" xfId="16" applyNumberFormat="1" applyFont="1" applyFill="1" applyBorder="1" applyAlignment="1" applyProtection="1">
      <alignment horizontal="left" vertical="top"/>
    </xf>
    <xf numFmtId="0" fontId="1" fillId="4" borderId="1" xfId="17" applyNumberFormat="1" applyFont="1" applyFill="1" applyBorder="1" applyAlignment="1" applyProtection="1">
      <alignment horizontal="left" vertical="top"/>
    </xf>
    <xf numFmtId="0" fontId="35" fillId="4" borderId="8" xfId="17" applyNumberFormat="1" applyFont="1" applyFill="1" applyBorder="1" applyAlignment="1" applyProtection="1">
      <alignment horizontal="center" vertical="center" wrapText="1"/>
    </xf>
    <xf numFmtId="0" fontId="35" fillId="4" borderId="8" xfId="17" applyNumberFormat="1" applyFont="1" applyFill="1" applyBorder="1" applyAlignment="1" applyProtection="1">
      <alignment horizontal="center"/>
    </xf>
    <xf numFmtId="0" fontId="12" fillId="4" borderId="8" xfId="17" applyNumberFormat="1" applyFont="1" applyFill="1" applyBorder="1" applyAlignment="1" applyProtection="1">
      <alignment horizontal="left" vertical="center"/>
    </xf>
    <xf numFmtId="0" fontId="1" fillId="4" borderId="1" xfId="18" applyNumberFormat="1" applyFont="1" applyFill="1" applyBorder="1" applyAlignment="1" applyProtection="1">
      <alignment horizontal="left" vertical="top"/>
    </xf>
    <xf numFmtId="0" fontId="35" fillId="4" borderId="8" xfId="18" applyNumberFormat="1" applyFont="1" applyFill="1" applyBorder="1" applyAlignment="1" applyProtection="1">
      <alignment horizontal="center" vertical="center" wrapText="1"/>
    </xf>
    <xf numFmtId="0" fontId="35" fillId="4" borderId="8" xfId="18" applyNumberFormat="1" applyFont="1" applyFill="1" applyBorder="1" applyAlignment="1" applyProtection="1">
      <alignment horizontal="center"/>
    </xf>
    <xf numFmtId="0" fontId="12" fillId="4" borderId="8" xfId="18" applyNumberFormat="1" applyFont="1" applyFill="1" applyBorder="1" applyAlignment="1" applyProtection="1">
      <alignment horizontal="left" vertical="center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1" fillId="4" borderId="67" xfId="20" applyNumberFormat="1" applyFont="1" applyFill="1" applyBorder="1" applyAlignment="1" applyProtection="1">
      <alignment horizontal="left" vertical="top"/>
    </xf>
    <xf numFmtId="0" fontId="3" fillId="3" borderId="63" xfId="0" applyNumberFormat="1" applyFont="1" applyFill="1" applyBorder="1" applyAlignment="1" applyProtection="1">
      <alignment horizontal="center" vertical="center" wrapText="1"/>
    </xf>
    <xf numFmtId="0" fontId="3" fillId="3" borderId="64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3" fillId="3" borderId="68" xfId="0" applyNumberFormat="1" applyFont="1" applyFill="1" applyBorder="1" applyAlignment="1" applyProtection="1">
      <alignment horizontal="center" vertical="center" wrapText="1"/>
    </xf>
    <xf numFmtId="0" fontId="3" fillId="3" borderId="33" xfId="0" applyNumberFormat="1" applyFont="1" applyFill="1" applyBorder="1" applyAlignment="1" applyProtection="1">
      <alignment horizontal="center" vertical="center" wrapText="1"/>
    </xf>
    <xf numFmtId="0" fontId="5" fillId="3" borderId="69" xfId="0" applyNumberFormat="1" applyFont="1" applyFill="1" applyBorder="1" applyAlignment="1" applyProtection="1">
      <alignment horizontal="center" vertical="center" wrapText="1"/>
    </xf>
    <xf numFmtId="0" fontId="5" fillId="3" borderId="70" xfId="0" applyNumberFormat="1" applyFont="1" applyFill="1" applyBorder="1" applyAlignment="1" applyProtection="1">
      <alignment horizontal="center" vertical="center"/>
    </xf>
    <xf numFmtId="0" fontId="35" fillId="4" borderId="90" xfId="0" applyNumberFormat="1" applyFont="1" applyFill="1" applyBorder="1" applyAlignment="1" applyProtection="1">
      <alignment horizontal="center" vertical="center"/>
    </xf>
    <xf numFmtId="0" fontId="35" fillId="4" borderId="91" xfId="0" applyNumberFormat="1" applyFont="1" applyFill="1" applyBorder="1" applyAlignment="1" applyProtection="1">
      <alignment horizontal="center" vertical="center"/>
    </xf>
    <xf numFmtId="0" fontId="35" fillId="4" borderId="92" xfId="0" applyNumberFormat="1" applyFont="1" applyFill="1" applyBorder="1" applyAlignment="1" applyProtection="1">
      <alignment horizontal="center" vertical="center"/>
    </xf>
    <xf numFmtId="0" fontId="35" fillId="4" borderId="93" xfId="0" applyNumberFormat="1" applyFont="1" applyFill="1" applyBorder="1" applyAlignment="1" applyProtection="1">
      <alignment horizontal="center" vertical="center"/>
    </xf>
    <xf numFmtId="0" fontId="35" fillId="4" borderId="94" xfId="0" applyNumberFormat="1" applyFont="1" applyFill="1" applyBorder="1" applyAlignment="1" applyProtection="1">
      <alignment horizontal="center" vertical="center"/>
    </xf>
    <xf numFmtId="0" fontId="35" fillId="4" borderId="95" xfId="0" applyNumberFormat="1" applyFont="1" applyFill="1" applyBorder="1" applyAlignment="1" applyProtection="1">
      <alignment horizontal="center" vertical="center"/>
    </xf>
    <xf numFmtId="0" fontId="42" fillId="4" borderId="8" xfId="0" applyNumberFormat="1" applyFont="1" applyFill="1" applyBorder="1" applyAlignment="1" applyProtection="1">
      <alignment horizontal="center" vertical="center"/>
    </xf>
    <xf numFmtId="0" fontId="12" fillId="4" borderId="85" xfId="0" applyNumberFormat="1" applyFont="1" applyFill="1" applyBorder="1" applyAlignment="1" applyProtection="1">
      <alignment horizontal="center" vertical="center"/>
    </xf>
    <xf numFmtId="0" fontId="3" fillId="3" borderId="63" xfId="48" applyNumberFormat="1" applyFont="1" applyFill="1" applyBorder="1" applyAlignment="1" applyProtection="1">
      <alignment horizontal="center" vertical="center" wrapText="1"/>
    </xf>
    <xf numFmtId="0" fontId="3" fillId="3" borderId="64" xfId="48" applyNumberFormat="1" applyFont="1" applyFill="1" applyBorder="1" applyAlignment="1" applyProtection="1">
      <alignment horizontal="center" vertical="center" wrapText="1"/>
    </xf>
    <xf numFmtId="0" fontId="3" fillId="3" borderId="68" xfId="48" applyNumberFormat="1" applyFont="1" applyFill="1" applyBorder="1" applyAlignment="1" applyProtection="1">
      <alignment horizontal="center" vertical="center" wrapText="1"/>
    </xf>
    <xf numFmtId="0" fontId="3" fillId="3" borderId="33" xfId="48" applyNumberFormat="1" applyFont="1" applyFill="1" applyBorder="1" applyAlignment="1" applyProtection="1">
      <alignment horizontal="center" vertical="center" wrapText="1"/>
    </xf>
    <xf numFmtId="0" fontId="5" fillId="3" borderId="69" xfId="48" applyNumberFormat="1" applyFont="1" applyFill="1" applyBorder="1" applyAlignment="1" applyProtection="1">
      <alignment horizontal="center" vertical="center" wrapText="1"/>
    </xf>
    <xf numFmtId="0" fontId="5" fillId="3" borderId="7" xfId="48" applyNumberFormat="1" applyFont="1" applyFill="1" applyBorder="1" applyAlignment="1" applyProtection="1">
      <alignment horizontal="center" vertical="center"/>
    </xf>
    <xf numFmtId="0" fontId="5" fillId="3" borderId="70" xfId="48" applyNumberFormat="1" applyFont="1" applyFill="1" applyBorder="1" applyAlignment="1" applyProtection="1">
      <alignment horizontal="center" vertical="center"/>
    </xf>
    <xf numFmtId="0" fontId="1" fillId="4" borderId="67" xfId="19" applyNumberFormat="1" applyFont="1" applyFill="1" applyBorder="1" applyAlignment="1" applyProtection="1">
      <alignment horizontal="left" vertical="top"/>
    </xf>
    <xf numFmtId="0" fontId="35" fillId="4" borderId="8" xfId="19" applyNumberFormat="1" applyFont="1" applyFill="1" applyBorder="1" applyAlignment="1" applyProtection="1">
      <alignment horizontal="center" vertical="center"/>
    </xf>
    <xf numFmtId="0" fontId="35" fillId="4" borderId="8" xfId="19" applyNumberFormat="1" applyFont="1" applyFill="1" applyBorder="1" applyAlignment="1" applyProtection="1">
      <alignment horizontal="center"/>
    </xf>
    <xf numFmtId="0" fontId="2" fillId="4" borderId="1" xfId="48" applyNumberFormat="1" applyFont="1" applyFill="1" applyBorder="1" applyAlignment="1" applyProtection="1">
      <alignment horizontal="center" vertical="top"/>
    </xf>
    <xf numFmtId="0" fontId="4" fillId="4" borderId="1" xfId="48" applyNumberFormat="1" applyFont="1" applyFill="1" applyBorder="1" applyAlignment="1" applyProtection="1">
      <alignment horizontal="left" vertical="center"/>
    </xf>
    <xf numFmtId="0" fontId="4" fillId="4" borderId="1" xfId="48" applyNumberFormat="1" applyFont="1" applyFill="1" applyBorder="1" applyAlignment="1" applyProtection="1">
      <alignment horizontal="right" vertical="center"/>
    </xf>
    <xf numFmtId="0" fontId="3" fillId="3" borderId="3" xfId="48" applyNumberFormat="1" applyFont="1" applyFill="1" applyBorder="1" applyAlignment="1" applyProtection="1">
      <alignment horizontal="center" vertical="center" wrapText="1"/>
    </xf>
    <xf numFmtId="0" fontId="3" fillId="3" borderId="4" xfId="48" applyNumberFormat="1" applyFont="1" applyFill="1" applyBorder="1" applyAlignment="1" applyProtection="1">
      <alignment horizontal="center" vertical="center" wrapText="1"/>
    </xf>
    <xf numFmtId="0" fontId="12" fillId="4" borderId="8" xfId="19" applyNumberFormat="1" applyFont="1" applyFill="1" applyBorder="1" applyAlignment="1" applyProtection="1">
      <alignment horizontal="left" vertical="center"/>
    </xf>
    <xf numFmtId="0" fontId="6" fillId="4" borderId="16" xfId="48" applyNumberFormat="1" applyFont="1" applyFill="1" applyBorder="1" applyAlignment="1" applyProtection="1">
      <alignment horizontal="center" vertical="center" wrapText="1"/>
    </xf>
    <xf numFmtId="0" fontId="5" fillId="3" borderId="7" xfId="49" applyNumberFormat="1" applyFont="1" applyFill="1" applyBorder="1" applyAlignment="1" applyProtection="1">
      <alignment horizontal="center" vertical="center"/>
    </xf>
    <xf numFmtId="0" fontId="5" fillId="3" borderId="70" xfId="49" applyNumberFormat="1" applyFont="1" applyFill="1" applyBorder="1" applyAlignment="1" applyProtection="1">
      <alignment horizontal="center" vertical="center"/>
    </xf>
    <xf numFmtId="0" fontId="2" fillId="4" borderId="1" xfId="49" applyNumberFormat="1" applyFont="1" applyFill="1" applyBorder="1" applyAlignment="1" applyProtection="1">
      <alignment horizontal="center" vertical="top"/>
    </xf>
    <xf numFmtId="0" fontId="4" fillId="4" borderId="1" xfId="49" applyNumberFormat="1" applyFont="1" applyFill="1" applyBorder="1" applyAlignment="1" applyProtection="1">
      <alignment horizontal="left" vertical="center"/>
    </xf>
    <xf numFmtId="0" fontId="4" fillId="4" borderId="1" xfId="49" applyNumberFormat="1" applyFont="1" applyFill="1" applyBorder="1" applyAlignment="1" applyProtection="1">
      <alignment horizontal="right" vertical="center"/>
    </xf>
    <xf numFmtId="0" fontId="3" fillId="3" borderId="3" xfId="49" applyNumberFormat="1" applyFont="1" applyFill="1" applyBorder="1" applyAlignment="1" applyProtection="1">
      <alignment horizontal="center" vertical="center" wrapText="1"/>
    </xf>
    <xf numFmtId="0" fontId="3" fillId="3" borderId="4" xfId="49" applyNumberFormat="1" applyFont="1" applyFill="1" applyBorder="1" applyAlignment="1" applyProtection="1">
      <alignment horizontal="center" vertical="center" wrapText="1"/>
    </xf>
    <xf numFmtId="0" fontId="3" fillId="3" borderId="63" xfId="49" applyNumberFormat="1" applyFont="1" applyFill="1" applyBorder="1" applyAlignment="1" applyProtection="1">
      <alignment horizontal="center" vertical="center" wrapText="1"/>
    </xf>
    <xf numFmtId="0" fontId="3" fillId="3" borderId="64" xfId="49" applyNumberFormat="1" applyFont="1" applyFill="1" applyBorder="1" applyAlignment="1" applyProtection="1">
      <alignment horizontal="center" vertical="center" wrapText="1"/>
    </xf>
    <xf numFmtId="0" fontId="3" fillId="3" borderId="68" xfId="49" applyNumberFormat="1" applyFont="1" applyFill="1" applyBorder="1" applyAlignment="1" applyProtection="1">
      <alignment horizontal="center" vertical="center" wrapText="1"/>
    </xf>
    <xf numFmtId="0" fontId="3" fillId="3" borderId="33" xfId="49" applyNumberFormat="1" applyFont="1" applyFill="1" applyBorder="1" applyAlignment="1" applyProtection="1">
      <alignment horizontal="center" vertical="center" wrapText="1"/>
    </xf>
    <xf numFmtId="0" fontId="5" fillId="3" borderId="69" xfId="49" applyNumberFormat="1" applyFont="1" applyFill="1" applyBorder="1" applyAlignment="1" applyProtection="1">
      <alignment horizontal="center" vertical="center" wrapText="1"/>
    </xf>
    <xf numFmtId="0" fontId="6" fillId="4" borderId="16" xfId="49" applyNumberFormat="1" applyFont="1" applyFill="1" applyBorder="1" applyAlignment="1" applyProtection="1">
      <alignment horizontal="center" vertical="center" wrapText="1"/>
    </xf>
    <xf numFmtId="0" fontId="1" fillId="4" borderId="67" xfId="21" applyNumberFormat="1" applyFont="1" applyFill="1" applyBorder="1" applyAlignment="1" applyProtection="1">
      <alignment horizontal="left" vertical="top"/>
    </xf>
    <xf numFmtId="0" fontId="35" fillId="4" borderId="8" xfId="21" applyNumberFormat="1" applyFont="1" applyFill="1" applyBorder="1" applyAlignment="1" applyProtection="1">
      <alignment horizontal="center" vertical="center"/>
    </xf>
    <xf numFmtId="0" fontId="35" fillId="4" borderId="8" xfId="21" applyNumberFormat="1" applyFont="1" applyFill="1" applyBorder="1" applyAlignment="1" applyProtection="1">
      <alignment horizontal="center"/>
    </xf>
    <xf numFmtId="0" fontId="12" fillId="4" borderId="8" xfId="21" applyNumberFormat="1" applyFont="1" applyFill="1" applyBorder="1" applyAlignment="1" applyProtection="1">
      <alignment horizontal="left" vertical="center"/>
    </xf>
    <xf numFmtId="0" fontId="3" fillId="3" borderId="63" xfId="46" applyNumberFormat="1" applyFont="1" applyFill="1" applyBorder="1" applyAlignment="1" applyProtection="1">
      <alignment horizontal="center" vertical="center" wrapText="1"/>
    </xf>
    <xf numFmtId="0" fontId="3" fillId="3" borderId="64" xfId="46" applyNumberFormat="1" applyFont="1" applyFill="1" applyBorder="1" applyAlignment="1" applyProtection="1">
      <alignment horizontal="center" vertical="center" wrapText="1"/>
    </xf>
    <xf numFmtId="0" fontId="3" fillId="3" borderId="68" xfId="46" applyNumberFormat="1" applyFont="1" applyFill="1" applyBorder="1" applyAlignment="1" applyProtection="1">
      <alignment horizontal="center" vertical="center" wrapText="1"/>
    </xf>
    <xf numFmtId="0" fontId="3" fillId="3" borderId="33" xfId="46" applyNumberFormat="1" applyFont="1" applyFill="1" applyBorder="1" applyAlignment="1" applyProtection="1">
      <alignment horizontal="center" vertical="center" wrapText="1"/>
    </xf>
    <xf numFmtId="0" fontId="5" fillId="3" borderId="69" xfId="46" applyNumberFormat="1" applyFont="1" applyFill="1" applyBorder="1" applyAlignment="1" applyProtection="1">
      <alignment horizontal="center" vertical="center" wrapText="1"/>
    </xf>
    <xf numFmtId="0" fontId="5" fillId="3" borderId="7" xfId="46" applyNumberFormat="1" applyFont="1" applyFill="1" applyBorder="1" applyAlignment="1" applyProtection="1">
      <alignment horizontal="center" vertical="center"/>
    </xf>
    <xf numFmtId="0" fontId="5" fillId="3" borderId="70" xfId="46" applyNumberFormat="1" applyFont="1" applyFill="1" applyBorder="1" applyAlignment="1" applyProtection="1">
      <alignment horizontal="center" vertical="center"/>
    </xf>
    <xf numFmtId="0" fontId="2" fillId="4" borderId="1" xfId="22" applyNumberFormat="1" applyFont="1" applyFill="1" applyBorder="1" applyAlignment="1" applyProtection="1">
      <alignment horizontal="center" vertical="top"/>
    </xf>
    <xf numFmtId="0" fontId="4" fillId="4" borderId="1" xfId="46" applyNumberFormat="1" applyFont="1" applyFill="1" applyBorder="1" applyAlignment="1" applyProtection="1">
      <alignment horizontal="left" vertical="center"/>
    </xf>
    <xf numFmtId="0" fontId="4" fillId="4" borderId="1" xfId="46" applyNumberFormat="1" applyFont="1" applyFill="1" applyBorder="1" applyAlignment="1" applyProtection="1">
      <alignment horizontal="right" vertical="center"/>
    </xf>
    <xf numFmtId="0" fontId="3" fillId="3" borderId="3" xfId="46" applyNumberFormat="1" applyFont="1" applyFill="1" applyBorder="1" applyAlignment="1" applyProtection="1">
      <alignment horizontal="center" vertical="center" wrapText="1"/>
    </xf>
    <xf numFmtId="0" fontId="3" fillId="3" borderId="4" xfId="46" applyNumberFormat="1" applyFont="1" applyFill="1" applyBorder="1" applyAlignment="1" applyProtection="1">
      <alignment horizontal="center" vertical="center" wrapText="1"/>
    </xf>
    <xf numFmtId="0" fontId="6" fillId="4" borderId="8" xfId="0" applyNumberFormat="1" applyFont="1" applyFill="1" applyBorder="1" applyAlignment="1" applyProtection="1">
      <alignment horizontal="center"/>
    </xf>
    <xf numFmtId="0" fontId="6" fillId="4" borderId="16" xfId="46" applyNumberFormat="1" applyFont="1" applyFill="1" applyBorder="1" applyAlignment="1" applyProtection="1">
      <alignment horizontal="center" vertical="center" wrapText="1"/>
    </xf>
    <xf numFmtId="49" fontId="10" fillId="4" borderId="106" xfId="0" applyNumberFormat="1" applyFont="1" applyFill="1" applyBorder="1" applyAlignment="1" applyProtection="1">
      <alignment horizontal="center" vertical="center" wrapText="1"/>
    </xf>
    <xf numFmtId="49" fontId="10" fillId="4" borderId="107" xfId="0" applyNumberFormat="1" applyFont="1" applyFill="1" applyBorder="1" applyAlignment="1" applyProtection="1">
      <alignment horizontal="center" vertical="center" wrapText="1"/>
    </xf>
    <xf numFmtId="49" fontId="10" fillId="4" borderId="108" xfId="0" applyNumberFormat="1" applyFont="1" applyFill="1" applyBorder="1" applyAlignment="1" applyProtection="1">
      <alignment horizontal="center" vertical="center" wrapText="1"/>
    </xf>
    <xf numFmtId="49" fontId="10" fillId="4" borderId="109" xfId="0" applyNumberFormat="1" applyFont="1" applyFill="1" applyBorder="1" applyAlignment="1" applyProtection="1">
      <alignment horizontal="center" vertical="center" wrapText="1"/>
    </xf>
    <xf numFmtId="49" fontId="10" fillId="4" borderId="110" xfId="0" applyNumberFormat="1" applyFont="1" applyFill="1" applyBorder="1" applyAlignment="1" applyProtection="1">
      <alignment horizontal="center" vertical="center" wrapText="1"/>
    </xf>
    <xf numFmtId="49" fontId="10" fillId="4" borderId="10" xfId="0" applyNumberFormat="1" applyFont="1" applyFill="1" applyBorder="1" applyAlignment="1" applyProtection="1">
      <alignment horizontal="center" vertical="center" wrapText="1"/>
    </xf>
    <xf numFmtId="0" fontId="35" fillId="4" borderId="8" xfId="0" applyNumberFormat="1" applyFont="1" applyFill="1" applyBorder="1" applyAlignment="1" applyProtection="1">
      <alignment horizontal="center" vertical="center"/>
    </xf>
    <xf numFmtId="0" fontId="3" fillId="3" borderId="33" xfId="47" applyNumberFormat="1" applyFont="1" applyFill="1" applyBorder="1" applyAlignment="1" applyProtection="1">
      <alignment horizontal="center" vertical="center" wrapText="1"/>
    </xf>
    <xf numFmtId="0" fontId="5" fillId="3" borderId="69" xfId="47" applyNumberFormat="1" applyFont="1" applyFill="1" applyBorder="1" applyAlignment="1" applyProtection="1">
      <alignment horizontal="center" vertical="center" wrapText="1"/>
    </xf>
    <xf numFmtId="0" fontId="5" fillId="3" borderId="7" xfId="47" applyNumberFormat="1" applyFont="1" applyFill="1" applyBorder="1" applyAlignment="1" applyProtection="1">
      <alignment horizontal="center" vertical="center"/>
    </xf>
    <xf numFmtId="0" fontId="4" fillId="4" borderId="1" xfId="47" applyNumberFormat="1" applyFont="1" applyFill="1" applyBorder="1" applyAlignment="1" applyProtection="1">
      <alignment horizontal="right" vertical="center"/>
    </xf>
    <xf numFmtId="0" fontId="3" fillId="3" borderId="3" xfId="47" applyNumberFormat="1" applyFont="1" applyFill="1" applyBorder="1" applyAlignment="1" applyProtection="1">
      <alignment horizontal="center" vertical="center" wrapText="1"/>
    </xf>
    <xf numFmtId="0" fontId="3" fillId="3" borderId="4" xfId="47" applyNumberFormat="1" applyFont="1" applyFill="1" applyBorder="1" applyAlignment="1" applyProtection="1">
      <alignment horizontal="center" vertical="center" wrapText="1"/>
    </xf>
    <xf numFmtId="0" fontId="3" fillId="3" borderId="63" xfId="47" applyNumberFormat="1" applyFont="1" applyFill="1" applyBorder="1" applyAlignment="1" applyProtection="1">
      <alignment horizontal="center" vertical="center" wrapText="1"/>
    </xf>
    <xf numFmtId="0" fontId="3" fillId="3" borderId="64" xfId="47" applyNumberFormat="1" applyFont="1" applyFill="1" applyBorder="1" applyAlignment="1" applyProtection="1">
      <alignment horizontal="center" vertical="center" wrapText="1"/>
    </xf>
    <xf numFmtId="0" fontId="2" fillId="4" borderId="1" xfId="23" applyNumberFormat="1" applyFont="1" applyFill="1" applyBorder="1" applyAlignment="1" applyProtection="1">
      <alignment horizontal="center" vertical="top"/>
    </xf>
    <xf numFmtId="0" fontId="35" fillId="4" borderId="8" xfId="23" applyNumberFormat="1" applyFont="1" applyFill="1" applyBorder="1" applyAlignment="1" applyProtection="1">
      <alignment horizontal="center" vertical="center"/>
    </xf>
    <xf numFmtId="0" fontId="35" fillId="4" borderId="8" xfId="23" applyNumberFormat="1" applyFont="1" applyFill="1" applyBorder="1" applyAlignment="1" applyProtection="1">
      <alignment horizontal="center"/>
    </xf>
    <xf numFmtId="0" fontId="12" fillId="4" borderId="8" xfId="23" applyNumberFormat="1" applyFont="1" applyFill="1" applyBorder="1" applyAlignment="1" applyProtection="1">
      <alignment horizontal="left" vertical="center"/>
    </xf>
    <xf numFmtId="0" fontId="1" fillId="4" borderId="67" xfId="23" applyNumberFormat="1" applyFont="1" applyFill="1" applyBorder="1" applyAlignment="1" applyProtection="1">
      <alignment horizontal="left" vertical="top"/>
    </xf>
    <xf numFmtId="0" fontId="6" fillId="4" borderId="16" xfId="47" applyNumberFormat="1" applyFont="1" applyFill="1" applyBorder="1" applyAlignment="1" applyProtection="1">
      <alignment horizontal="center" vertical="center" wrapText="1"/>
    </xf>
    <xf numFmtId="0" fontId="3" fillId="3" borderId="68" xfId="47" applyNumberFormat="1" applyFont="1" applyFill="1" applyBorder="1" applyAlignment="1" applyProtection="1">
      <alignment horizontal="center" vertical="center" wrapText="1"/>
    </xf>
    <xf numFmtId="0" fontId="5" fillId="3" borderId="70" xfId="47" applyNumberFormat="1" applyFont="1" applyFill="1" applyBorder="1" applyAlignment="1" applyProtection="1">
      <alignment horizontal="center" vertical="center"/>
    </xf>
    <xf numFmtId="0" fontId="4" fillId="4" borderId="1" xfId="47" applyNumberFormat="1" applyFont="1" applyFill="1" applyBorder="1" applyAlignment="1" applyProtection="1">
      <alignment horizontal="left" vertical="center"/>
    </xf>
    <xf numFmtId="0" fontId="15" fillId="4" borderId="1" xfId="41" applyNumberFormat="1" applyFont="1" applyFill="1" applyBorder="1" applyAlignment="1" applyProtection="1">
      <alignment horizontal="center" vertical="top"/>
    </xf>
    <xf numFmtId="0" fontId="16" fillId="4" borderId="1" xfId="41" applyNumberFormat="1" applyFont="1" applyFill="1" applyBorder="1" applyAlignment="1" applyProtection="1">
      <alignment horizontal="left" vertical="center"/>
    </xf>
    <xf numFmtId="0" fontId="14" fillId="4" borderId="1" xfId="41" applyNumberFormat="1" applyFont="1" applyFill="1" applyBorder="1" applyAlignment="1" applyProtection="1">
      <alignment horizontal="left" vertical="top"/>
    </xf>
    <xf numFmtId="0" fontId="17" fillId="4" borderId="37" xfId="41" applyNumberFormat="1" applyFont="1" applyFill="1" applyBorder="1" applyAlignment="1" applyProtection="1">
      <alignment horizontal="center" vertical="center" wrapText="1"/>
    </xf>
    <xf numFmtId="0" fontId="17" fillId="4" borderId="38" xfId="41" applyNumberFormat="1" applyFont="1" applyFill="1" applyBorder="1" applyAlignment="1" applyProtection="1">
      <alignment horizontal="center" vertical="center" wrapText="1"/>
    </xf>
    <xf numFmtId="0" fontId="17" fillId="4" borderId="38" xfId="41" applyNumberFormat="1" applyFont="1" applyFill="1" applyBorder="1" applyAlignment="1" applyProtection="1">
      <alignment horizontal="center" vertical="center"/>
    </xf>
    <xf numFmtId="0" fontId="17" fillId="4" borderId="39" xfId="41" applyNumberFormat="1" applyFont="1" applyFill="1" applyBorder="1" applyAlignment="1" applyProtection="1">
      <alignment horizontal="center" vertical="center"/>
    </xf>
    <xf numFmtId="0" fontId="17" fillId="4" borderId="8" xfId="41" applyNumberFormat="1" applyFont="1" applyFill="1" applyBorder="1" applyAlignment="1" applyProtection="1">
      <alignment horizontal="center" vertical="center" wrapText="1"/>
    </xf>
    <xf numFmtId="0" fontId="17" fillId="4" borderId="8" xfId="41" applyNumberFormat="1" applyFont="1" applyFill="1" applyBorder="1" applyAlignment="1" applyProtection="1">
      <alignment horizontal="center" vertical="center"/>
    </xf>
    <xf numFmtId="0" fontId="18" fillId="4" borderId="8" xfId="41" applyNumberFormat="1" applyFont="1" applyFill="1" applyBorder="1" applyAlignment="1" applyProtection="1">
      <alignment horizontal="center" vertical="center" wrapText="1"/>
    </xf>
    <xf numFmtId="0" fontId="19" fillId="4" borderId="33" xfId="41" applyNumberFormat="1" applyFont="1" applyFill="1" applyBorder="1" applyAlignment="1" applyProtection="1">
      <alignment horizontal="left" vertical="center" wrapText="1"/>
    </xf>
    <xf numFmtId="3" fontId="19" fillId="4" borderId="33" xfId="41" applyNumberFormat="1" applyFont="1" applyFill="1" applyBorder="1" applyAlignment="1" applyProtection="1">
      <alignment horizontal="right" vertical="center"/>
    </xf>
    <xf numFmtId="0" fontId="35" fillId="4" borderId="82" xfId="0" applyNumberFormat="1" applyFont="1" applyFill="1" applyBorder="1" applyAlignment="1" applyProtection="1">
      <alignment horizontal="center" vertical="center" wrapText="1"/>
    </xf>
    <xf numFmtId="0" fontId="42" fillId="4" borderId="85" xfId="0" applyNumberFormat="1" applyFont="1" applyFill="1" applyBorder="1" applyAlignment="1" applyProtection="1">
      <alignment horizontal="center" vertical="center" wrapText="1"/>
    </xf>
    <xf numFmtId="0" fontId="12" fillId="4" borderId="85" xfId="0" applyNumberFormat="1" applyFont="1" applyFill="1" applyBorder="1" applyAlignment="1" applyProtection="1">
      <alignment horizontal="center" vertical="center" wrapText="1"/>
    </xf>
    <xf numFmtId="0" fontId="1" fillId="4" borderId="1" xfId="24" applyNumberFormat="1" applyFont="1" applyFill="1" applyBorder="1" applyAlignment="1" applyProtection="1">
      <alignment horizontal="left" vertical="top"/>
    </xf>
    <xf numFmtId="0" fontId="35" fillId="4" borderId="131" xfId="0" applyNumberFormat="1" applyFont="1" applyFill="1" applyBorder="1" applyAlignment="1" applyProtection="1">
      <alignment horizontal="center" vertical="center" wrapText="1"/>
    </xf>
    <xf numFmtId="0" fontId="35" fillId="4" borderId="132" xfId="0" applyNumberFormat="1" applyFont="1" applyFill="1" applyBorder="1" applyAlignment="1" applyProtection="1">
      <alignment horizontal="center" vertical="center" wrapText="1"/>
    </xf>
    <xf numFmtId="0" fontId="35" fillId="4" borderId="130" xfId="0" applyNumberFormat="1" applyFont="1" applyFill="1" applyBorder="1" applyAlignment="1" applyProtection="1">
      <alignment horizontal="center" vertical="center" wrapText="1"/>
    </xf>
    <xf numFmtId="0" fontId="35" fillId="4" borderId="133" xfId="0" applyNumberFormat="1" applyFont="1" applyFill="1" applyBorder="1" applyAlignment="1" applyProtection="1">
      <alignment horizontal="center" vertical="center" wrapText="1"/>
    </xf>
    <xf numFmtId="0" fontId="35" fillId="4" borderId="134" xfId="0" applyNumberFormat="1" applyFont="1" applyFill="1" applyBorder="1" applyAlignment="1" applyProtection="1">
      <alignment horizontal="center" vertical="center" wrapText="1"/>
    </xf>
    <xf numFmtId="0" fontId="35" fillId="4" borderId="135" xfId="0" applyNumberFormat="1" applyFont="1" applyFill="1" applyBorder="1" applyAlignment="1" applyProtection="1">
      <alignment horizontal="center" vertical="center" wrapText="1"/>
    </xf>
    <xf numFmtId="0" fontId="19" fillId="4" borderId="33" xfId="44" applyNumberFormat="1" applyFont="1" applyFill="1" applyBorder="1" applyAlignment="1" applyProtection="1">
      <alignment horizontal="left" vertical="center" wrapText="1"/>
    </xf>
    <xf numFmtId="3" fontId="19" fillId="4" borderId="33" xfId="44" applyNumberFormat="1" applyFont="1" applyFill="1" applyBorder="1" applyAlignment="1" applyProtection="1">
      <alignment horizontal="right" vertical="center"/>
    </xf>
    <xf numFmtId="0" fontId="15" fillId="4" borderId="1" xfId="44" applyNumberFormat="1" applyFont="1" applyFill="1" applyBorder="1" applyAlignment="1" applyProtection="1">
      <alignment horizontal="center" vertical="top"/>
    </xf>
    <xf numFmtId="0" fontId="16" fillId="4" borderId="1" xfId="44" applyNumberFormat="1" applyFont="1" applyFill="1" applyBorder="1" applyAlignment="1" applyProtection="1">
      <alignment horizontal="left" vertical="center"/>
    </xf>
    <xf numFmtId="0" fontId="17" fillId="4" borderId="37" xfId="44" applyNumberFormat="1" applyFont="1" applyFill="1" applyBorder="1" applyAlignment="1" applyProtection="1">
      <alignment horizontal="center" vertical="center" wrapText="1"/>
    </xf>
    <xf numFmtId="0" fontId="17" fillId="4" borderId="38" xfId="44" applyNumberFormat="1" applyFont="1" applyFill="1" applyBorder="1" applyAlignment="1" applyProtection="1">
      <alignment horizontal="center" vertical="center" wrapText="1"/>
    </xf>
    <xf numFmtId="0" fontId="17" fillId="4" borderId="38" xfId="44" applyNumberFormat="1" applyFont="1" applyFill="1" applyBorder="1" applyAlignment="1" applyProtection="1">
      <alignment horizontal="center" vertical="center"/>
    </xf>
    <xf numFmtId="0" fontId="17" fillId="4" borderId="39" xfId="44" applyNumberFormat="1" applyFont="1" applyFill="1" applyBorder="1" applyAlignment="1" applyProtection="1">
      <alignment horizontal="center" vertical="center"/>
    </xf>
    <xf numFmtId="0" fontId="17" fillId="4" borderId="8" xfId="44" applyNumberFormat="1" applyFont="1" applyFill="1" applyBorder="1" applyAlignment="1" applyProtection="1">
      <alignment horizontal="center" vertical="center" wrapText="1"/>
    </xf>
    <xf numFmtId="0" fontId="17" fillId="4" borderId="8" xfId="44" applyNumberFormat="1" applyFont="1" applyFill="1" applyBorder="1" applyAlignment="1" applyProtection="1">
      <alignment horizontal="center" vertical="center"/>
    </xf>
    <xf numFmtId="0" fontId="18" fillId="4" borderId="8" xfId="44" applyNumberFormat="1" applyFont="1" applyFill="1" applyBorder="1" applyAlignment="1" applyProtection="1">
      <alignment horizontal="center" vertical="center" wrapText="1"/>
    </xf>
    <xf numFmtId="0" fontId="1" fillId="4" borderId="1" xfId="25" applyNumberFormat="1" applyFont="1" applyFill="1" applyBorder="1" applyAlignment="1" applyProtection="1">
      <alignment horizontal="left" vertical="top"/>
    </xf>
    <xf numFmtId="0" fontId="35" fillId="4" borderId="8" xfId="25" applyNumberFormat="1" applyFont="1" applyFill="1" applyBorder="1" applyAlignment="1" applyProtection="1">
      <alignment horizontal="center" vertical="center"/>
    </xf>
    <xf numFmtId="0" fontId="35" fillId="4" borderId="8" xfId="25" applyNumberFormat="1" applyFont="1" applyFill="1" applyBorder="1" applyAlignment="1" applyProtection="1">
      <alignment horizontal="center"/>
    </xf>
    <xf numFmtId="0" fontId="35" fillId="4" borderId="8" xfId="25" applyNumberFormat="1" applyFont="1" applyFill="1" applyBorder="1" applyAlignment="1" applyProtection="1">
      <alignment horizontal="center" vertical="center" wrapText="1"/>
    </xf>
    <xf numFmtId="0" fontId="12" fillId="4" borderId="8" xfId="25" applyNumberFormat="1" applyFont="1" applyFill="1" applyBorder="1" applyAlignment="1" applyProtection="1">
      <alignment horizontal="left" vertical="center"/>
    </xf>
    <xf numFmtId="0" fontId="12" fillId="4" borderId="82" xfId="25" applyNumberFormat="1" applyFont="1" applyFill="1" applyBorder="1" applyAlignment="1" applyProtection="1">
      <alignment horizontal="left" vertical="center"/>
    </xf>
    <xf numFmtId="0" fontId="35" fillId="4" borderId="98" xfId="25" applyNumberFormat="1" applyFont="1" applyFill="1" applyBorder="1" applyAlignment="1" applyProtection="1">
      <alignment horizontal="center"/>
    </xf>
    <xf numFmtId="0" fontId="35" fillId="4" borderId="99" xfId="25" applyNumberFormat="1" applyFont="1" applyFill="1" applyBorder="1" applyAlignment="1" applyProtection="1">
      <alignment horizontal="center"/>
    </xf>
    <xf numFmtId="0" fontId="35" fillId="4" borderId="100" xfId="25" applyNumberFormat="1" applyFont="1" applyFill="1" applyBorder="1" applyAlignment="1" applyProtection="1">
      <alignment horizontal="center"/>
    </xf>
    <xf numFmtId="0" fontId="12" fillId="4" borderId="101" xfId="25" applyNumberFormat="1" applyFont="1" applyFill="1" applyBorder="1" applyAlignment="1" applyProtection="1">
      <alignment horizontal="left" vertical="center"/>
    </xf>
    <xf numFmtId="0" fontId="12" fillId="4" borderId="102" xfId="25" applyNumberFormat="1" applyFont="1" applyFill="1" applyBorder="1" applyAlignment="1" applyProtection="1">
      <alignment horizontal="left" vertical="center"/>
    </xf>
    <xf numFmtId="0" fontId="12" fillId="4" borderId="103" xfId="25" applyNumberFormat="1" applyFont="1" applyFill="1" applyBorder="1" applyAlignment="1" applyProtection="1">
      <alignment horizontal="left" vertical="center"/>
    </xf>
    <xf numFmtId="0" fontId="12" fillId="4" borderId="104" xfId="25" applyNumberFormat="1" applyFont="1" applyFill="1" applyBorder="1" applyAlignment="1" applyProtection="1">
      <alignment horizontal="left" vertical="center"/>
    </xf>
    <xf numFmtId="0" fontId="12" fillId="4" borderId="105" xfId="25" applyNumberFormat="1" applyFont="1" applyFill="1" applyBorder="1" applyAlignment="1" applyProtection="1">
      <alignment horizontal="left" vertical="center"/>
    </xf>
    <xf numFmtId="0" fontId="15" fillId="4" borderId="1" xfId="45" applyNumberFormat="1" applyFont="1" applyFill="1" applyBorder="1" applyAlignment="1" applyProtection="1">
      <alignment horizontal="center" vertical="top"/>
    </xf>
    <xf numFmtId="0" fontId="16" fillId="4" borderId="1" xfId="45" applyNumberFormat="1" applyFont="1" applyFill="1" applyBorder="1" applyAlignment="1" applyProtection="1">
      <alignment horizontal="left" vertical="center"/>
    </xf>
    <xf numFmtId="0" fontId="14" fillId="4" borderId="1" xfId="45" applyNumberFormat="1" applyFont="1" applyFill="1" applyBorder="1" applyAlignment="1" applyProtection="1">
      <alignment horizontal="left" vertical="top"/>
    </xf>
    <xf numFmtId="0" fontId="17" fillId="4" borderId="37" xfId="45" applyNumberFormat="1" applyFont="1" applyFill="1" applyBorder="1" applyAlignment="1" applyProtection="1">
      <alignment horizontal="center" vertical="center" wrapText="1"/>
    </xf>
    <xf numFmtId="0" fontId="17" fillId="4" borderId="38" xfId="45" applyNumberFormat="1" applyFont="1" applyFill="1" applyBorder="1" applyAlignment="1" applyProtection="1">
      <alignment horizontal="center" vertical="center" wrapText="1"/>
    </xf>
    <xf numFmtId="0" fontId="17" fillId="4" borderId="38" xfId="45" applyNumberFormat="1" applyFont="1" applyFill="1" applyBorder="1" applyAlignment="1" applyProtection="1">
      <alignment horizontal="center" vertical="center"/>
    </xf>
    <xf numFmtId="0" fontId="17" fillId="4" borderId="39" xfId="45" applyNumberFormat="1" applyFont="1" applyFill="1" applyBorder="1" applyAlignment="1" applyProtection="1">
      <alignment horizontal="center" vertical="center"/>
    </xf>
    <xf numFmtId="0" fontId="17" fillId="4" borderId="8" xfId="45" applyNumberFormat="1" applyFont="1" applyFill="1" applyBorder="1" applyAlignment="1" applyProtection="1">
      <alignment horizontal="center" vertical="center" wrapText="1"/>
    </xf>
    <xf numFmtId="0" fontId="17" fillId="4" borderId="8" xfId="45" applyNumberFormat="1" applyFont="1" applyFill="1" applyBorder="1" applyAlignment="1" applyProtection="1">
      <alignment horizontal="center" vertical="center"/>
    </xf>
    <xf numFmtId="0" fontId="18" fillId="4" borderId="8" xfId="45" applyNumberFormat="1" applyFont="1" applyFill="1" applyBorder="1" applyAlignment="1" applyProtection="1">
      <alignment horizontal="center" vertical="center" wrapText="1"/>
    </xf>
    <xf numFmtId="3" fontId="19" fillId="4" borderId="33" xfId="45" applyNumberFormat="1" applyFont="1" applyFill="1" applyBorder="1" applyAlignment="1" applyProtection="1">
      <alignment horizontal="right" vertical="center"/>
    </xf>
    <xf numFmtId="0" fontId="19" fillId="4" borderId="33" xfId="45" applyNumberFormat="1" applyFont="1" applyFill="1" applyBorder="1" applyAlignment="1" applyProtection="1">
      <alignment horizontal="left" vertical="center" wrapText="1"/>
    </xf>
    <xf numFmtId="0" fontId="1" fillId="4" borderId="1" xfId="26" applyNumberFormat="1" applyFont="1" applyFill="1" applyBorder="1" applyAlignment="1" applyProtection="1">
      <alignment horizontal="left" vertical="top"/>
    </xf>
    <xf numFmtId="0" fontId="35" fillId="4" borderId="8" xfId="26" applyNumberFormat="1" applyFont="1" applyFill="1" applyBorder="1" applyAlignment="1" applyProtection="1">
      <alignment horizontal="center"/>
    </xf>
    <xf numFmtId="0" fontId="12" fillId="4" borderId="8" xfId="26" applyNumberFormat="1" applyFont="1" applyFill="1" applyBorder="1" applyAlignment="1" applyProtection="1">
      <alignment horizontal="left" vertical="center"/>
    </xf>
    <xf numFmtId="0" fontId="35" fillId="4" borderId="8" xfId="26" applyNumberFormat="1" applyFont="1" applyFill="1" applyBorder="1" applyAlignment="1" applyProtection="1">
      <alignment horizontal="center" vertical="center" wrapText="1"/>
    </xf>
    <xf numFmtId="0" fontId="19" fillId="4" borderId="33" xfId="40" applyNumberFormat="1" applyFont="1" applyFill="1" applyBorder="1" applyAlignment="1" applyProtection="1">
      <alignment horizontal="left" vertical="center" wrapText="1"/>
    </xf>
    <xf numFmtId="3" fontId="19" fillId="4" borderId="33" xfId="40" applyNumberFormat="1" applyFont="1" applyFill="1" applyBorder="1" applyAlignment="1" applyProtection="1">
      <alignment horizontal="right" vertical="center"/>
    </xf>
    <xf numFmtId="0" fontId="15" fillId="4" borderId="1" xfId="40" applyNumberFormat="1" applyFont="1" applyFill="1" applyBorder="1" applyAlignment="1" applyProtection="1">
      <alignment horizontal="center" vertical="top"/>
    </xf>
    <xf numFmtId="0" fontId="16" fillId="4" borderId="1" xfId="40" applyNumberFormat="1" applyFont="1" applyFill="1" applyBorder="1" applyAlignment="1" applyProtection="1">
      <alignment horizontal="left" vertical="center"/>
    </xf>
    <xf numFmtId="0" fontId="14" fillId="4" borderId="1" xfId="40" applyNumberFormat="1" applyFont="1" applyFill="1" applyBorder="1" applyAlignment="1" applyProtection="1">
      <alignment horizontal="left" vertical="top"/>
    </xf>
    <xf numFmtId="0" fontId="17" fillId="4" borderId="37" xfId="40" applyNumberFormat="1" applyFont="1" applyFill="1" applyBorder="1" applyAlignment="1" applyProtection="1">
      <alignment horizontal="center" vertical="center" wrapText="1"/>
    </xf>
    <xf numFmtId="0" fontId="17" fillId="4" borderId="38" xfId="40" applyNumberFormat="1" applyFont="1" applyFill="1" applyBorder="1" applyAlignment="1" applyProtection="1">
      <alignment horizontal="center" vertical="center" wrapText="1"/>
    </xf>
    <xf numFmtId="0" fontId="17" fillId="4" borderId="38" xfId="40" applyNumberFormat="1" applyFont="1" applyFill="1" applyBorder="1" applyAlignment="1" applyProtection="1">
      <alignment horizontal="center" vertical="center"/>
    </xf>
    <xf numFmtId="0" fontId="17" fillId="4" borderId="39" xfId="40" applyNumberFormat="1" applyFont="1" applyFill="1" applyBorder="1" applyAlignment="1" applyProtection="1">
      <alignment horizontal="center" vertical="center"/>
    </xf>
    <xf numFmtId="0" fontId="17" fillId="4" borderId="8" xfId="40" applyNumberFormat="1" applyFont="1" applyFill="1" applyBorder="1" applyAlignment="1" applyProtection="1">
      <alignment horizontal="center" vertical="center" wrapText="1"/>
    </xf>
    <xf numFmtId="0" fontId="17" fillId="4" borderId="8" xfId="40" applyNumberFormat="1" applyFont="1" applyFill="1" applyBorder="1" applyAlignment="1" applyProtection="1">
      <alignment horizontal="center" vertical="center"/>
    </xf>
    <xf numFmtId="0" fontId="18" fillId="4" borderId="8" xfId="40" applyNumberFormat="1" applyFont="1" applyFill="1" applyBorder="1" applyAlignment="1" applyProtection="1">
      <alignment horizontal="center" vertical="center" wrapText="1"/>
    </xf>
    <xf numFmtId="0" fontId="44" fillId="4" borderId="106" xfId="0" applyNumberFormat="1" applyFont="1" applyFill="1" applyBorder="1" applyAlignment="1" applyProtection="1">
      <alignment horizontal="center" vertical="center" wrapText="1"/>
    </xf>
    <xf numFmtId="0" fontId="44" fillId="4" borderId="107" xfId="0" applyNumberFormat="1" applyFont="1" applyFill="1" applyBorder="1" applyAlignment="1" applyProtection="1">
      <alignment horizontal="center" vertical="center" wrapText="1"/>
    </xf>
    <xf numFmtId="0" fontId="44" fillId="4" borderId="108" xfId="0" applyNumberFormat="1" applyFont="1" applyFill="1" applyBorder="1" applyAlignment="1" applyProtection="1">
      <alignment horizontal="center" vertical="center" wrapText="1"/>
    </xf>
    <xf numFmtId="0" fontId="44" fillId="4" borderId="109" xfId="0" applyNumberFormat="1" applyFont="1" applyFill="1" applyBorder="1" applyAlignment="1" applyProtection="1">
      <alignment horizontal="center" vertical="center" wrapText="1"/>
    </xf>
    <xf numFmtId="0" fontId="44" fillId="4" borderId="110" xfId="0" applyNumberFormat="1" applyFont="1" applyFill="1" applyBorder="1" applyAlignment="1" applyProtection="1">
      <alignment horizontal="center" vertical="center" wrapText="1"/>
    </xf>
    <xf numFmtId="0" fontId="44" fillId="4" borderId="10" xfId="0" applyNumberFormat="1" applyFont="1" applyFill="1" applyBorder="1" applyAlignment="1" applyProtection="1">
      <alignment horizontal="center" vertical="center" wrapText="1"/>
    </xf>
    <xf numFmtId="0" fontId="12" fillId="4" borderId="82" xfId="0" applyNumberFormat="1" applyFont="1" applyFill="1" applyBorder="1" applyAlignment="1" applyProtection="1">
      <alignment horizontal="left" vertical="center"/>
    </xf>
    <xf numFmtId="0" fontId="6" fillId="4" borderId="98" xfId="0" applyNumberFormat="1" applyFont="1" applyFill="1" applyBorder="1" applyAlignment="1" applyProtection="1">
      <alignment horizontal="center"/>
    </xf>
    <xf numFmtId="0" fontId="6" fillId="4" borderId="99" xfId="0" applyNumberFormat="1" applyFont="1" applyFill="1" applyBorder="1" applyAlignment="1" applyProtection="1">
      <alignment horizontal="center"/>
    </xf>
    <xf numFmtId="0" fontId="6" fillId="4" borderId="100" xfId="0" applyNumberFormat="1" applyFont="1" applyFill="1" applyBorder="1" applyAlignment="1" applyProtection="1">
      <alignment horizontal="center"/>
    </xf>
    <xf numFmtId="0" fontId="12" fillId="4" borderId="101" xfId="0" applyNumberFormat="1" applyFont="1" applyFill="1" applyBorder="1" applyAlignment="1" applyProtection="1">
      <alignment horizontal="left" vertical="center"/>
    </xf>
    <xf numFmtId="0" fontId="12" fillId="4" borderId="103" xfId="0" applyNumberFormat="1" applyFont="1" applyFill="1" applyBorder="1" applyAlignment="1" applyProtection="1">
      <alignment horizontal="left" vertical="center"/>
    </xf>
    <xf numFmtId="0" fontId="17" fillId="4" borderId="38" xfId="42" applyNumberFormat="1" applyFont="1" applyFill="1" applyBorder="1" applyAlignment="1" applyProtection="1">
      <alignment horizontal="center" vertical="center"/>
    </xf>
    <xf numFmtId="0" fontId="17" fillId="4" borderId="38" xfId="42" applyNumberFormat="1" applyFont="1" applyFill="1" applyBorder="1" applyAlignment="1" applyProtection="1">
      <alignment horizontal="center" vertical="center" wrapText="1"/>
    </xf>
    <xf numFmtId="0" fontId="17" fillId="4" borderId="39" xfId="42" applyNumberFormat="1" applyFont="1" applyFill="1" applyBorder="1" applyAlignment="1" applyProtection="1">
      <alignment horizontal="center" vertical="center"/>
    </xf>
    <xf numFmtId="0" fontId="17" fillId="4" borderId="8" xfId="42" applyNumberFormat="1" applyFont="1" applyFill="1" applyBorder="1" applyAlignment="1" applyProtection="1">
      <alignment horizontal="center" vertical="center" wrapText="1"/>
    </xf>
    <xf numFmtId="0" fontId="17" fillId="4" borderId="8" xfId="42" applyNumberFormat="1" applyFont="1" applyFill="1" applyBorder="1" applyAlignment="1" applyProtection="1">
      <alignment horizontal="center" vertical="center"/>
    </xf>
    <xf numFmtId="0" fontId="18" fillId="4" borderId="8" xfId="42" applyNumberFormat="1" applyFont="1" applyFill="1" applyBorder="1" applyAlignment="1" applyProtection="1">
      <alignment horizontal="center" vertical="center" wrapText="1"/>
    </xf>
    <xf numFmtId="0" fontId="14" fillId="4" borderId="1" xfId="42" applyNumberFormat="1" applyFont="1" applyFill="1" applyBorder="1" applyAlignment="1" applyProtection="1">
      <alignment horizontal="left" vertical="top"/>
    </xf>
    <xf numFmtId="0" fontId="17" fillId="4" borderId="37" xfId="42" applyNumberFormat="1" applyFont="1" applyFill="1" applyBorder="1" applyAlignment="1" applyProtection="1">
      <alignment horizontal="center" vertical="center" wrapText="1"/>
    </xf>
    <xf numFmtId="0" fontId="19" fillId="4" borderId="33" xfId="42" applyNumberFormat="1" applyFont="1" applyFill="1" applyBorder="1" applyAlignment="1" applyProtection="1">
      <alignment horizontal="left" vertical="center" wrapText="1"/>
    </xf>
    <xf numFmtId="3" fontId="19" fillId="4" borderId="33" xfId="42" applyNumberFormat="1" applyFont="1" applyFill="1" applyBorder="1" applyAlignment="1" applyProtection="1">
      <alignment horizontal="right" vertical="center"/>
    </xf>
    <xf numFmtId="0" fontId="1" fillId="4" borderId="1" xfId="28" applyNumberFormat="1" applyFont="1" applyFill="1" applyBorder="1" applyAlignment="1" applyProtection="1">
      <alignment horizontal="left" vertical="top"/>
    </xf>
    <xf numFmtId="0" fontId="35" fillId="4" borderId="8" xfId="28" applyNumberFormat="1" applyFont="1" applyFill="1" applyBorder="1" applyAlignment="1" applyProtection="1">
      <alignment horizontal="center"/>
    </xf>
    <xf numFmtId="0" fontId="12" fillId="4" borderId="8" xfId="28" applyNumberFormat="1" applyFont="1" applyFill="1" applyBorder="1" applyAlignment="1" applyProtection="1">
      <alignment horizontal="left" vertical="center"/>
    </xf>
    <xf numFmtId="0" fontId="35" fillId="4" borderId="8" xfId="28" applyNumberFormat="1" applyFont="1" applyFill="1" applyBorder="1" applyAlignment="1" applyProtection="1">
      <alignment horizontal="center" vertical="center"/>
    </xf>
    <xf numFmtId="0" fontId="35" fillId="4" borderId="8" xfId="28" applyNumberFormat="1" applyFont="1" applyFill="1" applyBorder="1" applyAlignment="1" applyProtection="1">
      <alignment horizontal="center" vertical="center" wrapText="1"/>
    </xf>
    <xf numFmtId="0" fontId="15" fillId="4" borderId="1" xfId="42" applyNumberFormat="1" applyFont="1" applyFill="1" applyBorder="1" applyAlignment="1" applyProtection="1">
      <alignment horizontal="center" vertical="top"/>
    </xf>
    <xf numFmtId="0" fontId="16" fillId="4" borderId="1" xfId="42" applyNumberFormat="1" applyFont="1" applyFill="1" applyBorder="1" applyAlignment="1" applyProtection="1">
      <alignment horizontal="left" vertical="center"/>
    </xf>
    <xf numFmtId="0" fontId="12" fillId="4" borderId="8" xfId="29" applyNumberFormat="1" applyFont="1" applyFill="1" applyBorder="1" applyAlignment="1" applyProtection="1">
      <alignment horizontal="left" vertical="center"/>
    </xf>
    <xf numFmtId="0" fontId="1" fillId="4" borderId="1" xfId="29" applyNumberFormat="1" applyFont="1" applyFill="1" applyBorder="1" applyAlignment="1" applyProtection="1">
      <alignment horizontal="left" vertical="top"/>
    </xf>
    <xf numFmtId="0" fontId="35" fillId="4" borderId="8" xfId="29" applyNumberFormat="1" applyFont="1" applyFill="1" applyBorder="1" applyAlignment="1" applyProtection="1">
      <alignment horizontal="center" vertical="center" wrapText="1"/>
    </xf>
    <xf numFmtId="0" fontId="35" fillId="4" borderId="8" xfId="29" applyNumberFormat="1" applyFont="1" applyFill="1" applyBorder="1" applyAlignment="1" applyProtection="1">
      <alignment horizontal="center"/>
    </xf>
    <xf numFmtId="0" fontId="15" fillId="4" borderId="1" xfId="50" applyNumberFormat="1" applyFont="1" applyFill="1" applyBorder="1" applyAlignment="1" applyProtection="1">
      <alignment horizontal="center" vertical="top"/>
    </xf>
    <xf numFmtId="0" fontId="14" fillId="4" borderId="1" xfId="50" applyNumberFormat="1" applyFont="1" applyFill="1" applyBorder="1" applyAlignment="1" applyProtection="1">
      <alignment horizontal="left" vertical="top"/>
    </xf>
    <xf numFmtId="0" fontId="1" fillId="4" borderId="1" xfId="30" applyNumberFormat="1" applyFont="1" applyFill="1" applyBorder="1" applyAlignment="1" applyProtection="1">
      <alignment horizontal="left" vertical="top"/>
    </xf>
    <xf numFmtId="0" fontId="14" fillId="4" borderId="1" xfId="30" applyNumberFormat="1" applyFont="1" applyFill="1" applyBorder="1" applyAlignment="1" applyProtection="1">
      <alignment horizontal="left" vertical="top"/>
    </xf>
    <xf numFmtId="0" fontId="35" fillId="4" borderId="8" xfId="30" applyNumberFormat="1" applyFont="1" applyFill="1" applyBorder="1" applyAlignment="1" applyProtection="1">
      <alignment horizontal="center" vertical="center" wrapText="1"/>
    </xf>
    <xf numFmtId="0" fontId="35" fillId="4" borderId="8" xfId="30" applyNumberFormat="1" applyFont="1" applyFill="1" applyBorder="1" applyAlignment="1" applyProtection="1">
      <alignment horizontal="center"/>
    </xf>
    <xf numFmtId="0" fontId="15" fillId="4" borderId="1" xfId="51" applyNumberFormat="1" applyFont="1" applyFill="1" applyBorder="1" applyAlignment="1" applyProtection="1">
      <alignment horizontal="center" vertical="top"/>
    </xf>
    <xf numFmtId="0" fontId="12" fillId="4" borderId="8" xfId="30" applyNumberFormat="1" applyFont="1" applyFill="1" applyBorder="1" applyAlignment="1" applyProtection="1">
      <alignment horizontal="left" vertical="center"/>
    </xf>
    <xf numFmtId="0" fontId="1" fillId="4" borderId="1" xfId="31" applyNumberFormat="1" applyFont="1" applyFill="1" applyBorder="1" applyAlignment="1" applyProtection="1">
      <alignment horizontal="left" vertical="top"/>
    </xf>
    <xf numFmtId="0" fontId="14" fillId="4" borderId="1" xfId="31" applyNumberFormat="1" applyFont="1" applyFill="1" applyBorder="1" applyAlignment="1" applyProtection="1">
      <alignment horizontal="left" vertical="top"/>
    </xf>
    <xf numFmtId="0" fontId="35" fillId="4" borderId="8" xfId="31" applyNumberFormat="1" applyFont="1" applyFill="1" applyBorder="1" applyAlignment="1" applyProtection="1">
      <alignment horizontal="center" vertical="center" wrapText="1"/>
    </xf>
    <xf numFmtId="0" fontId="35" fillId="4" borderId="8" xfId="31" applyNumberFormat="1" applyFont="1" applyFill="1" applyBorder="1" applyAlignment="1" applyProtection="1">
      <alignment horizontal="center"/>
    </xf>
    <xf numFmtId="0" fontId="15" fillId="4" borderId="1" xfId="52" applyNumberFormat="1" applyFont="1" applyFill="1" applyBorder="1" applyAlignment="1" applyProtection="1">
      <alignment horizontal="center" vertical="top"/>
    </xf>
    <xf numFmtId="0" fontId="12" fillId="4" borderId="8" xfId="31" applyNumberFormat="1" applyFont="1" applyFill="1" applyBorder="1" applyAlignment="1" applyProtection="1">
      <alignment horizontal="left" vertical="center"/>
    </xf>
    <xf numFmtId="0" fontId="15" fillId="4" borderId="1" xfId="53" applyNumberFormat="1" applyFont="1" applyFill="1" applyBorder="1" applyAlignment="1" applyProtection="1">
      <alignment horizontal="center" vertical="top"/>
    </xf>
    <xf numFmtId="0" fontId="14" fillId="4" borderId="1" xfId="53" applyNumberFormat="1" applyFont="1" applyFill="1" applyBorder="1" applyAlignment="1" applyProtection="1">
      <alignment horizontal="left" vertical="top"/>
    </xf>
    <xf numFmtId="0" fontId="12" fillId="4" borderId="8" xfId="33" applyNumberFormat="1" applyFont="1" applyFill="1" applyBorder="1" applyAlignment="1" applyProtection="1">
      <alignment horizontal="left" vertical="center"/>
    </xf>
    <xf numFmtId="0" fontId="1" fillId="4" borderId="1" xfId="33" applyNumberFormat="1" applyFont="1" applyFill="1" applyBorder="1" applyAlignment="1" applyProtection="1">
      <alignment horizontal="left" vertical="top"/>
    </xf>
    <xf numFmtId="0" fontId="35" fillId="4" borderId="8" xfId="33" applyNumberFormat="1" applyFont="1" applyFill="1" applyBorder="1" applyAlignment="1" applyProtection="1">
      <alignment horizontal="center" vertical="center" wrapText="1"/>
    </xf>
    <xf numFmtId="0" fontId="35" fillId="4" borderId="8" xfId="33" applyNumberFormat="1" applyFont="1" applyFill="1" applyBorder="1" applyAlignment="1" applyProtection="1">
      <alignment horizontal="center"/>
    </xf>
    <xf numFmtId="0" fontId="15" fillId="4" borderId="1" xfId="54" applyNumberFormat="1" applyFont="1" applyFill="1" applyBorder="1" applyAlignment="1" applyProtection="1">
      <alignment horizontal="center" vertical="top"/>
    </xf>
    <xf numFmtId="0" fontId="14" fillId="4" borderId="1" xfId="54" applyNumberFormat="1" applyFont="1" applyFill="1" applyBorder="1" applyAlignment="1" applyProtection="1">
      <alignment horizontal="left" vertical="top"/>
    </xf>
    <xf numFmtId="0" fontId="24" fillId="4" borderId="144" xfId="55" applyNumberFormat="1" applyFont="1" applyFill="1" applyBorder="1" applyAlignment="1" applyProtection="1">
      <alignment horizontal="center" vertical="center"/>
    </xf>
    <xf numFmtId="0" fontId="24" fillId="4" borderId="49" xfId="55" applyNumberFormat="1" applyFont="1" applyFill="1" applyBorder="1" applyAlignment="1" applyProtection="1">
      <alignment horizontal="center" vertical="center"/>
    </xf>
    <xf numFmtId="0" fontId="28" fillId="4" borderId="58" xfId="55" applyNumberFormat="1" applyFont="1" applyFill="1" applyBorder="1" applyAlignment="1" applyProtection="1">
      <alignment horizontal="left" vertical="center"/>
    </xf>
    <xf numFmtId="0" fontId="28" fillId="4" borderId="148" xfId="55" applyNumberFormat="1" applyFont="1" applyFill="1" applyBorder="1" applyAlignment="1" applyProtection="1">
      <alignment horizontal="left" vertical="center"/>
    </xf>
    <xf numFmtId="0" fontId="19" fillId="4" borderId="48" xfId="55" applyNumberFormat="1" applyFont="1" applyFill="1" applyBorder="1" applyAlignment="1" applyProtection="1">
      <alignment horizontal="left" vertical="center" wrapText="1"/>
    </xf>
    <xf numFmtId="0" fontId="19" fillId="4" borderId="143" xfId="55" applyNumberFormat="1" applyFont="1" applyFill="1" applyBorder="1" applyAlignment="1" applyProtection="1">
      <alignment horizontal="left" vertical="center" wrapText="1"/>
    </xf>
    <xf numFmtId="0" fontId="30" fillId="4" borderId="144" xfId="55" applyNumberFormat="1" applyFont="1" applyFill="1" applyBorder="1" applyAlignment="1" applyProtection="1">
      <alignment horizontal="center" vertical="center"/>
    </xf>
    <xf numFmtId="0" fontId="30" fillId="4" borderId="49" xfId="55" applyNumberFormat="1" applyFont="1" applyFill="1" applyBorder="1" applyAlignment="1" applyProtection="1">
      <alignment horizontal="center" vertical="center"/>
    </xf>
    <xf numFmtId="0" fontId="31" fillId="4" borderId="50" xfId="55" applyNumberFormat="1" applyFont="1" applyFill="1" applyBorder="1" applyAlignment="1" applyProtection="1">
      <alignment horizontal="left" vertical="center"/>
    </xf>
    <xf numFmtId="0" fontId="31" fillId="4" borderId="145" xfId="55" applyNumberFormat="1" applyFont="1" applyFill="1" applyBorder="1" applyAlignment="1" applyProtection="1">
      <alignment horizontal="left" vertical="center"/>
    </xf>
    <xf numFmtId="0" fontId="23" fillId="3" borderId="45" xfId="55" applyNumberFormat="1" applyFont="1" applyFill="1" applyBorder="1" applyAlignment="1" applyProtection="1">
      <alignment horizontal="center" vertical="center" wrapText="1"/>
    </xf>
    <xf numFmtId="0" fontId="23" fillId="3" borderId="45" xfId="55" applyNumberFormat="1" applyFont="1" applyFill="1" applyBorder="1" applyAlignment="1" applyProtection="1">
      <alignment horizontal="center" vertical="center"/>
    </xf>
    <xf numFmtId="0" fontId="23" fillId="3" borderId="46" xfId="55" applyNumberFormat="1" applyFont="1" applyFill="1" applyBorder="1" applyAlignment="1" applyProtection="1">
      <alignment horizontal="center" vertical="center"/>
    </xf>
    <xf numFmtId="0" fontId="23" fillId="3" borderId="141" xfId="55" applyNumberFormat="1" applyFont="1" applyFill="1" applyBorder="1" applyAlignment="1" applyProtection="1">
      <alignment horizontal="center" vertical="center"/>
    </xf>
    <xf numFmtId="0" fontId="24" fillId="4" borderId="50" xfId="55" applyNumberFormat="1" applyFont="1" applyFill="1" applyBorder="1" applyAlignment="1" applyProtection="1">
      <alignment horizontal="center" vertical="center"/>
    </xf>
    <xf numFmtId="0" fontId="24" fillId="4" borderId="145" xfId="55" applyNumberFormat="1" applyFont="1" applyFill="1" applyBorder="1" applyAlignment="1" applyProtection="1">
      <alignment horizontal="center" vertical="center"/>
    </xf>
    <xf numFmtId="0" fontId="22" fillId="4" borderId="1" xfId="55" applyNumberFormat="1" applyFont="1" applyFill="1" applyBorder="1" applyAlignment="1" applyProtection="1">
      <alignment horizontal="center" vertical="center"/>
    </xf>
    <xf numFmtId="0" fontId="22" fillId="2" borderId="1" xfId="55" applyNumberFormat="1" applyFont="1" applyFill="1" applyBorder="1" applyAlignment="1" applyProtection="1">
      <alignment horizontal="left" vertical="top"/>
    </xf>
    <xf numFmtId="0" fontId="23" fillId="3" borderId="137" xfId="55" applyNumberFormat="1" applyFont="1" applyFill="1" applyBorder="1" applyAlignment="1" applyProtection="1">
      <alignment horizontal="center" vertical="center" wrapText="1"/>
    </xf>
    <xf numFmtId="0" fontId="23" fillId="3" borderId="137" xfId="55" applyNumberFormat="1" applyFont="1" applyFill="1" applyBorder="1" applyAlignment="1" applyProtection="1">
      <alignment horizontal="center" vertical="center"/>
    </xf>
    <xf numFmtId="0" fontId="23" fillId="3" borderId="138" xfId="55" applyNumberFormat="1" applyFont="1" applyFill="1" applyBorder="1" applyAlignment="1" applyProtection="1">
      <alignment horizontal="center" vertical="center"/>
    </xf>
    <xf numFmtId="0" fontId="23" fillId="3" borderId="139" xfId="55" applyNumberFormat="1" applyFont="1" applyFill="1" applyBorder="1" applyAlignment="1" applyProtection="1">
      <alignment horizontal="center" vertical="center"/>
    </xf>
    <xf numFmtId="0" fontId="28" fillId="4" borderId="104" xfId="0" applyNumberFormat="1" applyFont="1" applyFill="1" applyBorder="1" applyAlignment="1" applyProtection="1">
      <alignment horizontal="left" vertical="center"/>
    </xf>
    <xf numFmtId="0" fontId="28" fillId="4" borderId="105" xfId="0" applyNumberFormat="1" applyFont="1" applyFill="1" applyBorder="1" applyAlignment="1" applyProtection="1">
      <alignment horizontal="left" vertical="center"/>
    </xf>
    <xf numFmtId="0" fontId="43" fillId="4" borderId="99" xfId="0" applyNumberFormat="1" applyFont="1" applyFill="1" applyBorder="1" applyAlignment="1" applyProtection="1">
      <alignment horizontal="center" vertical="center"/>
    </xf>
    <xf numFmtId="0" fontId="43" fillId="4" borderId="100" xfId="0" applyNumberFormat="1" applyFont="1" applyFill="1" applyBorder="1" applyAlignment="1" applyProtection="1">
      <alignment horizontal="center" vertical="center"/>
    </xf>
    <xf numFmtId="0" fontId="28" fillId="4" borderId="8" xfId="0" applyNumberFormat="1" applyFont="1" applyFill="1" applyBorder="1" applyAlignment="1" applyProtection="1">
      <alignment horizontal="left" vertical="center"/>
    </xf>
    <xf numFmtId="0" fontId="28" fillId="4" borderId="102" xfId="0" applyNumberFormat="1" applyFont="1" applyFill="1" applyBorder="1" applyAlignment="1" applyProtection="1">
      <alignment horizontal="left" vertical="center"/>
    </xf>
    <xf numFmtId="0" fontId="34" fillId="4" borderId="124" xfId="0" applyNumberFormat="1" applyFont="1" applyFill="1" applyBorder="1" applyAlignment="1" applyProtection="1">
      <alignment horizontal="center" vertical="center"/>
    </xf>
    <xf numFmtId="0" fontId="34" fillId="4" borderId="125" xfId="0" applyNumberFormat="1" applyFont="1" applyFill="1" applyBorder="1" applyAlignment="1" applyProtection="1">
      <alignment horizontal="center" vertical="center"/>
    </xf>
    <xf numFmtId="0" fontId="34" fillId="4" borderId="126" xfId="0" applyNumberFormat="1" applyFont="1" applyFill="1" applyBorder="1" applyAlignment="1" applyProtection="1">
      <alignment horizontal="center" vertical="center"/>
    </xf>
    <xf numFmtId="0" fontId="34" fillId="4" borderId="131" xfId="0" applyNumberFormat="1" applyFont="1" applyFill="1" applyBorder="1" applyAlignment="1" applyProtection="1">
      <alignment horizontal="center" vertical="center"/>
    </xf>
    <xf numFmtId="0" fontId="34" fillId="4" borderId="132" xfId="0" applyNumberFormat="1" applyFont="1" applyFill="1" applyBorder="1" applyAlignment="1" applyProtection="1">
      <alignment horizontal="center" vertical="center"/>
    </xf>
    <xf numFmtId="0" fontId="34" fillId="4" borderId="130" xfId="0" applyNumberFormat="1" applyFont="1" applyFill="1" applyBorder="1" applyAlignment="1" applyProtection="1">
      <alignment horizontal="center" vertical="center"/>
    </xf>
    <xf numFmtId="0" fontId="34" fillId="4" borderId="133" xfId="0" applyNumberFormat="1" applyFont="1" applyFill="1" applyBorder="1" applyAlignment="1" applyProtection="1">
      <alignment horizontal="center" vertical="center"/>
    </xf>
    <xf numFmtId="0" fontId="34" fillId="4" borderId="134" xfId="0" applyNumberFormat="1" applyFont="1" applyFill="1" applyBorder="1" applyAlignment="1" applyProtection="1">
      <alignment horizontal="center" vertical="center"/>
    </xf>
    <xf numFmtId="0" fontId="34" fillId="4" borderId="135" xfId="0" applyNumberFormat="1" applyFont="1" applyFill="1" applyBorder="1" applyAlignment="1" applyProtection="1">
      <alignment horizontal="center" vertical="center"/>
    </xf>
    <xf numFmtId="0" fontId="43" fillId="4" borderId="87" xfId="0" applyNumberFormat="1" applyFont="1" applyFill="1" applyBorder="1" applyAlignment="1" applyProtection="1">
      <alignment horizontal="center" vertical="center"/>
    </xf>
    <xf numFmtId="0" fontId="43" fillId="4" borderId="89" xfId="0" applyNumberFormat="1" applyFont="1" applyFill="1" applyBorder="1" applyAlignment="1" applyProtection="1">
      <alignment horizontal="center" vertical="center"/>
    </xf>
    <xf numFmtId="0" fontId="28" fillId="4" borderId="87" xfId="0" applyNumberFormat="1" applyFont="1" applyFill="1" applyBorder="1" applyAlignment="1" applyProtection="1">
      <alignment horizontal="center" vertical="center"/>
    </xf>
    <xf numFmtId="0" fontId="28" fillId="4" borderId="89" xfId="0" applyNumberFormat="1" applyFont="1" applyFill="1" applyBorder="1" applyAlignment="1" applyProtection="1">
      <alignment horizontal="center" vertical="center"/>
    </xf>
    <xf numFmtId="0" fontId="22" fillId="4" borderId="1" xfId="60" applyNumberFormat="1" applyFont="1" applyFill="1" applyBorder="1" applyAlignment="1" applyProtection="1">
      <alignment horizontal="center" vertical="center"/>
    </xf>
    <xf numFmtId="0" fontId="22" fillId="2" borderId="1" xfId="60" applyNumberFormat="1" applyFont="1" applyFill="1" applyBorder="1" applyAlignment="1" applyProtection="1">
      <alignment horizontal="left" vertical="top"/>
    </xf>
    <xf numFmtId="0" fontId="23" fillId="3" borderId="42" xfId="60" applyNumberFormat="1" applyFont="1" applyFill="1" applyBorder="1" applyAlignment="1" applyProtection="1">
      <alignment horizontal="center" vertical="center" wrapText="1"/>
    </xf>
    <xf numFmtId="0" fontId="23" fillId="3" borderId="42" xfId="60" applyNumberFormat="1" applyFont="1" applyFill="1" applyBorder="1" applyAlignment="1" applyProtection="1">
      <alignment horizontal="center" vertical="center"/>
    </xf>
    <xf numFmtId="0" fontId="23" fillId="3" borderId="43" xfId="60" applyNumberFormat="1" applyFont="1" applyFill="1" applyBorder="1" applyAlignment="1" applyProtection="1">
      <alignment horizontal="center" vertical="center"/>
    </xf>
    <xf numFmtId="0" fontId="28" fillId="4" borderId="58" xfId="60" applyNumberFormat="1" applyFont="1" applyFill="1" applyBorder="1" applyAlignment="1" applyProtection="1">
      <alignment horizontal="left" vertical="center"/>
    </xf>
    <xf numFmtId="0" fontId="24" fillId="4" borderId="49" xfId="60" applyNumberFormat="1" applyFont="1" applyFill="1" applyBorder="1" applyAlignment="1" applyProtection="1">
      <alignment horizontal="center" vertical="center"/>
    </xf>
    <xf numFmtId="0" fontId="19" fillId="4" borderId="48" xfId="60" applyNumberFormat="1" applyFont="1" applyFill="1" applyBorder="1" applyAlignment="1" applyProtection="1">
      <alignment horizontal="left" vertical="center" wrapText="1"/>
    </xf>
    <xf numFmtId="0" fontId="30" fillId="4" borderId="49" xfId="60" applyNumberFormat="1" applyFont="1" applyFill="1" applyBorder="1" applyAlignment="1" applyProtection="1">
      <alignment horizontal="center" vertical="center"/>
    </xf>
    <xf numFmtId="0" fontId="31" fillId="4" borderId="50" xfId="60" applyNumberFormat="1" applyFont="1" applyFill="1" applyBorder="1" applyAlignment="1" applyProtection="1">
      <alignment horizontal="left" vertical="center"/>
    </xf>
    <xf numFmtId="0" fontId="28" fillId="4" borderId="8" xfId="39" applyNumberFormat="1" applyFont="1" applyFill="1" applyBorder="1" applyAlignment="1" applyProtection="1">
      <alignment horizontal="left" vertical="center"/>
    </xf>
    <xf numFmtId="0" fontId="1" fillId="4" borderId="61" xfId="39" applyNumberFormat="1" applyFont="1" applyFill="1" applyBorder="1" applyAlignment="1" applyProtection="1">
      <alignment horizontal="left" vertical="top"/>
    </xf>
    <xf numFmtId="0" fontId="34" fillId="4" borderId="96" xfId="39" applyNumberFormat="1" applyFont="1" applyFill="1" applyBorder="1" applyAlignment="1" applyProtection="1">
      <alignment horizontal="center" vertical="center"/>
    </xf>
    <xf numFmtId="0" fontId="34" fillId="4" borderId="97" xfId="39" applyNumberFormat="1" applyFont="1" applyFill="1" applyBorder="1" applyAlignment="1" applyProtection="1">
      <alignment horizontal="center" vertical="center"/>
    </xf>
    <xf numFmtId="0" fontId="34" fillId="4" borderId="86" xfId="39" applyNumberFormat="1" applyFont="1" applyFill="1" applyBorder="1" applyAlignment="1" applyProtection="1">
      <alignment horizontal="center" vertical="center"/>
    </xf>
    <xf numFmtId="0" fontId="34" fillId="4" borderId="90" xfId="39" applyNumberFormat="1" applyFont="1" applyFill="1" applyBorder="1" applyAlignment="1" applyProtection="1">
      <alignment horizontal="center" vertical="center"/>
    </xf>
    <xf numFmtId="0" fontId="34" fillId="4" borderId="111" xfId="39" applyNumberFormat="1" applyFont="1" applyFill="1" applyBorder="1" applyAlignment="1" applyProtection="1">
      <alignment horizontal="center" vertical="center"/>
    </xf>
    <xf numFmtId="0" fontId="34" fillId="4" borderId="91" xfId="39" applyNumberFormat="1" applyFont="1" applyFill="1" applyBorder="1" applyAlignment="1" applyProtection="1">
      <alignment horizontal="center" vertical="center"/>
    </xf>
    <xf numFmtId="0" fontId="34" fillId="4" borderId="92" xfId="39" applyNumberFormat="1" applyFont="1" applyFill="1" applyBorder="1" applyAlignment="1" applyProtection="1">
      <alignment horizontal="center" vertical="center"/>
    </xf>
    <xf numFmtId="0" fontId="34" fillId="4" borderId="1" xfId="39" applyNumberFormat="1" applyFont="1" applyFill="1" applyBorder="1" applyAlignment="1" applyProtection="1">
      <alignment horizontal="center" vertical="center"/>
    </xf>
    <xf numFmtId="0" fontId="34" fillId="4" borderId="93" xfId="39" applyNumberFormat="1" applyFont="1" applyFill="1" applyBorder="1" applyAlignment="1" applyProtection="1">
      <alignment horizontal="center" vertical="center"/>
    </xf>
    <xf numFmtId="0" fontId="34" fillId="4" borderId="94" xfId="39" applyNumberFormat="1" applyFont="1" applyFill="1" applyBorder="1" applyAlignment="1" applyProtection="1">
      <alignment horizontal="center" vertical="center"/>
    </xf>
    <xf numFmtId="0" fontId="34" fillId="4" borderId="112" xfId="39" applyNumberFormat="1" applyFont="1" applyFill="1" applyBorder="1" applyAlignment="1" applyProtection="1">
      <alignment horizontal="center" vertical="center"/>
    </xf>
    <xf numFmtId="0" fontId="34" fillId="4" borderId="95" xfId="39" applyNumberFormat="1" applyFont="1" applyFill="1" applyBorder="1" applyAlignment="1" applyProtection="1">
      <alignment horizontal="center" vertical="center"/>
    </xf>
    <xf numFmtId="0" fontId="34" fillId="4" borderId="8" xfId="39" applyNumberFormat="1" applyFont="1" applyFill="1" applyBorder="1" applyAlignment="1" applyProtection="1">
      <alignment horizontal="center" vertical="center"/>
    </xf>
    <xf numFmtId="0" fontId="23" fillId="3" borderId="45" xfId="60" applyNumberFormat="1" applyFont="1" applyFill="1" applyBorder="1" applyAlignment="1" applyProtection="1">
      <alignment horizontal="center" vertical="center" wrapText="1"/>
    </xf>
    <xf numFmtId="0" fontId="23" fillId="3" borderId="45" xfId="60" applyNumberFormat="1" applyFont="1" applyFill="1" applyBorder="1" applyAlignment="1" applyProtection="1">
      <alignment horizontal="center" vertical="center"/>
    </xf>
    <xf numFmtId="0" fontId="23" fillId="3" borderId="46" xfId="60" applyNumberFormat="1" applyFont="1" applyFill="1" applyBorder="1" applyAlignment="1" applyProtection="1">
      <alignment horizontal="center" vertical="center"/>
    </xf>
    <xf numFmtId="0" fontId="24" fillId="4" borderId="50" xfId="60" applyNumberFormat="1" applyFont="1" applyFill="1" applyBorder="1" applyAlignment="1" applyProtection="1">
      <alignment horizontal="center" vertical="center"/>
    </xf>
    <xf numFmtId="0" fontId="23" fillId="3" borderId="45" xfId="57" applyNumberFormat="1" applyFont="1" applyFill="1" applyBorder="1" applyAlignment="1" applyProtection="1">
      <alignment horizontal="center" vertical="center" wrapText="1"/>
    </xf>
    <xf numFmtId="0" fontId="23" fillId="3" borderId="45" xfId="57" applyNumberFormat="1" applyFont="1" applyFill="1" applyBorder="1" applyAlignment="1" applyProtection="1">
      <alignment horizontal="center" vertical="center"/>
    </xf>
    <xf numFmtId="0" fontId="23" fillId="3" borderId="46" xfId="57" applyNumberFormat="1" applyFont="1" applyFill="1" applyBorder="1" applyAlignment="1" applyProtection="1">
      <alignment horizontal="center" vertical="center"/>
    </xf>
    <xf numFmtId="0" fontId="19" fillId="4" borderId="48" xfId="57" applyNumberFormat="1" applyFont="1" applyFill="1" applyBorder="1" applyAlignment="1" applyProtection="1">
      <alignment horizontal="left" vertical="center" wrapText="1"/>
    </xf>
    <xf numFmtId="0" fontId="24" fillId="4" borderId="49" xfId="57" applyNumberFormat="1" applyFont="1" applyFill="1" applyBorder="1" applyAlignment="1" applyProtection="1">
      <alignment horizontal="center" vertical="center"/>
    </xf>
    <xf numFmtId="0" fontId="24" fillId="4" borderId="50" xfId="57" applyNumberFormat="1" applyFont="1" applyFill="1" applyBorder="1" applyAlignment="1" applyProtection="1">
      <alignment horizontal="center" vertical="center"/>
    </xf>
    <xf numFmtId="0" fontId="22" fillId="4" borderId="1" xfId="57" applyNumberFormat="1" applyFont="1" applyFill="1" applyBorder="1" applyAlignment="1" applyProtection="1">
      <alignment horizontal="center" vertical="center"/>
    </xf>
    <xf numFmtId="0" fontId="22" fillId="2" borderId="1" xfId="57" applyNumberFormat="1" applyFont="1" applyFill="1" applyBorder="1" applyAlignment="1" applyProtection="1">
      <alignment horizontal="left" vertical="top"/>
    </xf>
    <xf numFmtId="0" fontId="23" fillId="3" borderId="42" xfId="57" applyNumberFormat="1" applyFont="1" applyFill="1" applyBorder="1" applyAlignment="1" applyProtection="1">
      <alignment horizontal="center" vertical="center" wrapText="1"/>
    </xf>
    <xf numFmtId="0" fontId="23" fillId="3" borderId="42" xfId="57" applyNumberFormat="1" applyFont="1" applyFill="1" applyBorder="1" applyAlignment="1" applyProtection="1">
      <alignment horizontal="center" vertical="center"/>
    </xf>
    <xf numFmtId="0" fontId="23" fillId="3" borderId="43" xfId="57" applyNumberFormat="1" applyFont="1" applyFill="1" applyBorder="1" applyAlignment="1" applyProtection="1">
      <alignment horizontal="center" vertical="center"/>
    </xf>
    <xf numFmtId="0" fontId="28" fillId="4" borderId="58" xfId="57" applyNumberFormat="1" applyFont="1" applyFill="1" applyBorder="1" applyAlignment="1" applyProtection="1">
      <alignment horizontal="left" vertical="center"/>
    </xf>
    <xf numFmtId="0" fontId="30" fillId="4" borderId="49" xfId="57" applyNumberFormat="1" applyFont="1" applyFill="1" applyBorder="1" applyAlignment="1" applyProtection="1">
      <alignment horizontal="center" vertical="center"/>
    </xf>
    <xf numFmtId="0" fontId="31" fillId="4" borderId="50" xfId="57" applyNumberFormat="1" applyFont="1" applyFill="1" applyBorder="1" applyAlignment="1" applyProtection="1">
      <alignment horizontal="left" vertical="center"/>
    </xf>
    <xf numFmtId="0" fontId="28" fillId="4" borderId="8" xfId="35" applyNumberFormat="1" applyFont="1" applyFill="1" applyBorder="1" applyAlignment="1" applyProtection="1">
      <alignment horizontal="left" vertical="center"/>
    </xf>
    <xf numFmtId="0" fontId="1" fillId="4" borderId="61" xfId="35" applyNumberFormat="1" applyFont="1" applyFill="1" applyBorder="1" applyAlignment="1" applyProtection="1">
      <alignment horizontal="left" vertical="top"/>
    </xf>
    <xf numFmtId="0" fontId="34" fillId="4" borderId="8" xfId="35" applyNumberFormat="1" applyFont="1" applyFill="1" applyBorder="1" applyAlignment="1" applyProtection="1">
      <alignment horizontal="center"/>
    </xf>
    <xf numFmtId="0" fontId="34" fillId="4" borderId="96" xfId="35" applyNumberFormat="1" applyFont="1" applyFill="1" applyBorder="1" applyAlignment="1" applyProtection="1">
      <alignment horizontal="center" vertical="center"/>
    </xf>
    <xf numFmtId="0" fontId="34" fillId="4" borderId="97" xfId="35" applyNumberFormat="1" applyFont="1" applyFill="1" applyBorder="1" applyAlignment="1" applyProtection="1">
      <alignment horizontal="center" vertical="center"/>
    </xf>
    <xf numFmtId="0" fontId="34" fillId="4" borderId="86" xfId="35" applyNumberFormat="1" applyFont="1" applyFill="1" applyBorder="1" applyAlignment="1" applyProtection="1">
      <alignment horizontal="center" vertical="center"/>
    </xf>
    <xf numFmtId="0" fontId="34" fillId="4" borderId="90" xfId="35" applyNumberFormat="1" applyFont="1" applyFill="1" applyBorder="1" applyAlignment="1" applyProtection="1">
      <alignment horizontal="center" vertical="center"/>
    </xf>
    <xf numFmtId="0" fontId="34" fillId="4" borderId="111" xfId="35" applyNumberFormat="1" applyFont="1" applyFill="1" applyBorder="1" applyAlignment="1" applyProtection="1">
      <alignment horizontal="center" vertical="center"/>
    </xf>
    <xf numFmtId="0" fontId="34" fillId="4" borderId="91" xfId="35" applyNumberFormat="1" applyFont="1" applyFill="1" applyBorder="1" applyAlignment="1" applyProtection="1">
      <alignment horizontal="center" vertical="center"/>
    </xf>
    <xf numFmtId="0" fontId="34" fillId="4" borderId="92" xfId="35" applyNumberFormat="1" applyFont="1" applyFill="1" applyBorder="1" applyAlignment="1" applyProtection="1">
      <alignment horizontal="center" vertical="center"/>
    </xf>
    <xf numFmtId="0" fontId="34" fillId="4" borderId="1" xfId="35" applyNumberFormat="1" applyFont="1" applyFill="1" applyBorder="1" applyAlignment="1" applyProtection="1">
      <alignment horizontal="center" vertical="center"/>
    </xf>
    <xf numFmtId="0" fontId="34" fillId="4" borderId="93" xfId="35" applyNumberFormat="1" applyFont="1" applyFill="1" applyBorder="1" applyAlignment="1" applyProtection="1">
      <alignment horizontal="center" vertical="center"/>
    </xf>
    <xf numFmtId="0" fontId="34" fillId="4" borderId="94" xfId="35" applyNumberFormat="1" applyFont="1" applyFill="1" applyBorder="1" applyAlignment="1" applyProtection="1">
      <alignment horizontal="center" vertical="center"/>
    </xf>
    <xf numFmtId="0" fontId="34" fillId="4" borderId="112" xfId="35" applyNumberFormat="1" applyFont="1" applyFill="1" applyBorder="1" applyAlignment="1" applyProtection="1">
      <alignment horizontal="center" vertical="center"/>
    </xf>
    <xf numFmtId="0" fontId="34" fillId="4" borderId="95" xfId="35" applyNumberFormat="1" applyFont="1" applyFill="1" applyBorder="1" applyAlignment="1" applyProtection="1">
      <alignment horizontal="center" vertical="center"/>
    </xf>
    <xf numFmtId="0" fontId="23" fillId="3" borderId="45" xfId="58" applyNumberFormat="1" applyFont="1" applyFill="1" applyBorder="1" applyAlignment="1" applyProtection="1">
      <alignment horizontal="center" vertical="center" wrapText="1"/>
    </xf>
    <xf numFmtId="0" fontId="23" fillId="3" borderId="45" xfId="58" applyNumberFormat="1" applyFont="1" applyFill="1" applyBorder="1" applyAlignment="1" applyProtection="1">
      <alignment horizontal="center" vertical="center"/>
    </xf>
    <xf numFmtId="0" fontId="23" fillId="3" borderId="46" xfId="58" applyNumberFormat="1" applyFont="1" applyFill="1" applyBorder="1" applyAlignment="1" applyProtection="1">
      <alignment horizontal="center" vertical="center"/>
    </xf>
    <xf numFmtId="0" fontId="19" fillId="4" borderId="48" xfId="58" applyNumberFormat="1" applyFont="1" applyFill="1" applyBorder="1" applyAlignment="1" applyProtection="1">
      <alignment horizontal="left" vertical="center" wrapText="1"/>
    </xf>
    <xf numFmtId="0" fontId="24" fillId="4" borderId="49" xfId="58" applyNumberFormat="1" applyFont="1" applyFill="1" applyBorder="1" applyAlignment="1" applyProtection="1">
      <alignment horizontal="center" vertical="center"/>
    </xf>
    <xf numFmtId="0" fontId="24" fillId="4" borderId="50" xfId="58" applyNumberFormat="1" applyFont="1" applyFill="1" applyBorder="1" applyAlignment="1" applyProtection="1">
      <alignment horizontal="center" vertical="center"/>
    </xf>
    <xf numFmtId="0" fontId="22" fillId="4" borderId="1" xfId="58" applyNumberFormat="1" applyFont="1" applyFill="1" applyBorder="1" applyAlignment="1" applyProtection="1">
      <alignment horizontal="center" vertical="center"/>
    </xf>
    <xf numFmtId="0" fontId="22" fillId="2" borderId="1" xfId="58" applyNumberFormat="1" applyFont="1" applyFill="1" applyBorder="1" applyAlignment="1" applyProtection="1">
      <alignment horizontal="left" vertical="top"/>
    </xf>
    <xf numFmtId="0" fontId="23" fillId="3" borderId="42" xfId="58" applyNumberFormat="1" applyFont="1" applyFill="1" applyBorder="1" applyAlignment="1" applyProtection="1">
      <alignment horizontal="center" vertical="center" wrapText="1"/>
    </xf>
    <xf numFmtId="0" fontId="23" fillId="3" borderId="42" xfId="58" applyNumberFormat="1" applyFont="1" applyFill="1" applyBorder="1" applyAlignment="1" applyProtection="1">
      <alignment horizontal="center" vertical="center"/>
    </xf>
    <xf numFmtId="0" fontId="23" fillId="3" borderId="43" xfId="58" applyNumberFormat="1" applyFont="1" applyFill="1" applyBorder="1" applyAlignment="1" applyProtection="1">
      <alignment horizontal="center" vertical="center"/>
    </xf>
    <xf numFmtId="0" fontId="35" fillId="4" borderId="96" xfId="0" applyNumberFormat="1" applyFont="1" applyFill="1" applyBorder="1" applyAlignment="1" applyProtection="1">
      <alignment horizontal="center" vertical="center"/>
    </xf>
    <xf numFmtId="0" fontId="35" fillId="4" borderId="97" xfId="0" applyNumberFormat="1" applyFont="1" applyFill="1" applyBorder="1" applyAlignment="1" applyProtection="1">
      <alignment horizontal="center" vertical="center"/>
    </xf>
    <xf numFmtId="0" fontId="35" fillId="4" borderId="86" xfId="0" applyNumberFormat="1" applyFont="1" applyFill="1" applyBorder="1" applyAlignment="1" applyProtection="1">
      <alignment horizontal="center" vertical="center"/>
    </xf>
    <xf numFmtId="0" fontId="35" fillId="4" borderId="111" xfId="0" applyNumberFormat="1" applyFont="1" applyFill="1" applyBorder="1" applyAlignment="1" applyProtection="1">
      <alignment horizontal="center" vertical="center"/>
    </xf>
    <xf numFmtId="0" fontId="35" fillId="4" borderId="1" xfId="0" applyNumberFormat="1" applyFont="1" applyFill="1" applyBorder="1" applyAlignment="1" applyProtection="1">
      <alignment horizontal="center" vertical="center"/>
    </xf>
    <xf numFmtId="0" fontId="35" fillId="4" borderId="112" xfId="0" applyNumberFormat="1" applyFont="1" applyFill="1" applyBorder="1" applyAlignment="1" applyProtection="1">
      <alignment horizontal="center" vertical="center"/>
    </xf>
    <xf numFmtId="0" fontId="36" fillId="4" borderId="8" xfId="0" applyNumberFormat="1" applyFont="1" applyFill="1" applyBorder="1" applyAlignment="1" applyProtection="1">
      <alignment horizontal="center"/>
    </xf>
    <xf numFmtId="0" fontId="28" fillId="4" borderId="58" xfId="58" applyNumberFormat="1" applyFont="1" applyFill="1" applyBorder="1" applyAlignment="1" applyProtection="1">
      <alignment horizontal="left" vertical="center"/>
    </xf>
    <xf numFmtId="0" fontId="1" fillId="4" borderId="61" xfId="36" applyNumberFormat="1" applyFont="1" applyFill="1" applyBorder="1" applyAlignment="1" applyProtection="1">
      <alignment horizontal="left" vertical="top"/>
    </xf>
    <xf numFmtId="0" fontId="30" fillId="4" borderId="49" xfId="58" applyNumberFormat="1" applyFont="1" applyFill="1" applyBorder="1" applyAlignment="1" applyProtection="1">
      <alignment horizontal="center" vertical="center"/>
    </xf>
    <xf numFmtId="0" fontId="31" fillId="4" borderId="50" xfId="58" applyNumberFormat="1" applyFont="1" applyFill="1" applyBorder="1" applyAlignment="1" applyProtection="1">
      <alignment horizontal="left" vertical="center"/>
    </xf>
    <xf numFmtId="0" fontId="23" fillId="3" borderId="45" xfId="59" applyNumberFormat="1" applyFont="1" applyFill="1" applyBorder="1" applyAlignment="1" applyProtection="1">
      <alignment horizontal="center" vertical="center" wrapText="1"/>
    </xf>
    <xf numFmtId="0" fontId="23" fillId="3" borderId="45" xfId="59" applyNumberFormat="1" applyFont="1" applyFill="1" applyBorder="1" applyAlignment="1" applyProtection="1">
      <alignment horizontal="center" vertical="center"/>
    </xf>
    <xf numFmtId="0" fontId="23" fillId="3" borderId="46" xfId="59" applyNumberFormat="1" applyFont="1" applyFill="1" applyBorder="1" applyAlignment="1" applyProtection="1">
      <alignment horizontal="center" vertical="center"/>
    </xf>
    <xf numFmtId="0" fontId="19" fillId="4" borderId="48" xfId="59" applyNumberFormat="1" applyFont="1" applyFill="1" applyBorder="1" applyAlignment="1" applyProtection="1">
      <alignment horizontal="left" vertical="center" wrapText="1"/>
    </xf>
    <xf numFmtId="0" fontId="24" fillId="4" borderId="49" xfId="59" applyNumberFormat="1" applyFont="1" applyFill="1" applyBorder="1" applyAlignment="1" applyProtection="1">
      <alignment horizontal="center" vertical="center"/>
    </xf>
    <xf numFmtId="0" fontId="24" fillId="4" borderId="50" xfId="59" applyNumberFormat="1" applyFont="1" applyFill="1" applyBorder="1" applyAlignment="1" applyProtection="1">
      <alignment horizontal="center" vertical="center"/>
    </xf>
    <xf numFmtId="0" fontId="22" fillId="4" borderId="1" xfId="59" applyNumberFormat="1" applyFont="1" applyFill="1" applyBorder="1" applyAlignment="1" applyProtection="1">
      <alignment horizontal="center" vertical="center"/>
    </xf>
    <xf numFmtId="0" fontId="22" fillId="2" borderId="1" xfId="59" applyNumberFormat="1" applyFont="1" applyFill="1" applyBorder="1" applyAlignment="1" applyProtection="1">
      <alignment horizontal="left" vertical="top"/>
    </xf>
    <xf numFmtId="0" fontId="23" fillId="3" borderId="42" xfId="59" applyNumberFormat="1" applyFont="1" applyFill="1" applyBorder="1" applyAlignment="1" applyProtection="1">
      <alignment horizontal="center" vertical="center" wrapText="1"/>
    </xf>
    <xf numFmtId="0" fontId="23" fillId="3" borderId="42" xfId="59" applyNumberFormat="1" applyFont="1" applyFill="1" applyBorder="1" applyAlignment="1" applyProtection="1">
      <alignment horizontal="center" vertical="center"/>
    </xf>
    <xf numFmtId="0" fontId="23" fillId="3" borderId="43" xfId="59" applyNumberFormat="1" applyFont="1" applyFill="1" applyBorder="1" applyAlignment="1" applyProtection="1">
      <alignment horizontal="center" vertical="center"/>
    </xf>
    <xf numFmtId="0" fontId="28" fillId="4" borderId="58" xfId="59" applyNumberFormat="1" applyFont="1" applyFill="1" applyBorder="1" applyAlignment="1" applyProtection="1">
      <alignment horizontal="left" vertical="center"/>
    </xf>
    <xf numFmtId="0" fontId="30" fillId="4" borderId="49" xfId="59" applyNumberFormat="1" applyFont="1" applyFill="1" applyBorder="1" applyAlignment="1" applyProtection="1">
      <alignment horizontal="center" vertical="center"/>
    </xf>
    <xf numFmtId="0" fontId="31" fillId="4" borderId="50" xfId="59" applyNumberFormat="1" applyFont="1" applyFill="1" applyBorder="1" applyAlignment="1" applyProtection="1">
      <alignment horizontal="left" vertical="center"/>
    </xf>
    <xf numFmtId="0" fontId="28" fillId="4" borderId="8" xfId="37" applyNumberFormat="1" applyFont="1" applyFill="1" applyBorder="1" applyAlignment="1" applyProtection="1">
      <alignment horizontal="left" vertical="center"/>
    </xf>
    <xf numFmtId="0" fontId="1" fillId="4" borderId="61" xfId="37" applyNumberFormat="1" applyFont="1" applyFill="1" applyBorder="1" applyAlignment="1" applyProtection="1">
      <alignment horizontal="left" vertical="top"/>
    </xf>
    <xf numFmtId="0" fontId="34" fillId="4" borderId="8" xfId="37" applyNumberFormat="1" applyFont="1" applyFill="1" applyBorder="1" applyAlignment="1" applyProtection="1">
      <alignment horizontal="center"/>
    </xf>
    <xf numFmtId="0" fontId="34" fillId="4" borderId="96" xfId="37" applyNumberFormat="1" applyFont="1" applyFill="1" applyBorder="1" applyAlignment="1" applyProtection="1">
      <alignment horizontal="center" vertical="center"/>
    </xf>
    <xf numFmtId="0" fontId="34" fillId="4" borderId="97" xfId="37" applyNumberFormat="1" applyFont="1" applyFill="1" applyBorder="1" applyAlignment="1" applyProtection="1">
      <alignment horizontal="center" vertical="center"/>
    </xf>
    <xf numFmtId="0" fontId="34" fillId="4" borderId="86" xfId="37" applyNumberFormat="1" applyFont="1" applyFill="1" applyBorder="1" applyAlignment="1" applyProtection="1">
      <alignment horizontal="center" vertical="center"/>
    </xf>
    <xf numFmtId="0" fontId="34" fillId="4" borderId="90" xfId="37" applyNumberFormat="1" applyFont="1" applyFill="1" applyBorder="1" applyAlignment="1" applyProtection="1">
      <alignment horizontal="center" vertical="center"/>
    </xf>
    <xf numFmtId="0" fontId="34" fillId="4" borderId="111" xfId="37" applyNumberFormat="1" applyFont="1" applyFill="1" applyBorder="1" applyAlignment="1" applyProtection="1">
      <alignment horizontal="center" vertical="center"/>
    </xf>
    <xf numFmtId="0" fontId="34" fillId="4" borderId="91" xfId="37" applyNumberFormat="1" applyFont="1" applyFill="1" applyBorder="1" applyAlignment="1" applyProtection="1">
      <alignment horizontal="center" vertical="center"/>
    </xf>
    <xf numFmtId="0" fontId="34" fillId="4" borderId="92" xfId="37" applyNumberFormat="1" applyFont="1" applyFill="1" applyBorder="1" applyAlignment="1" applyProtection="1">
      <alignment horizontal="center" vertical="center"/>
    </xf>
    <xf numFmtId="0" fontId="34" fillId="4" borderId="1" xfId="37" applyNumberFormat="1" applyFont="1" applyFill="1" applyBorder="1" applyAlignment="1" applyProtection="1">
      <alignment horizontal="center" vertical="center"/>
    </xf>
    <xf numFmtId="0" fontId="34" fillId="4" borderId="93" xfId="37" applyNumberFormat="1" applyFont="1" applyFill="1" applyBorder="1" applyAlignment="1" applyProtection="1">
      <alignment horizontal="center" vertical="center"/>
    </xf>
    <xf numFmtId="0" fontId="34" fillId="4" borderId="94" xfId="37" applyNumberFormat="1" applyFont="1" applyFill="1" applyBorder="1" applyAlignment="1" applyProtection="1">
      <alignment horizontal="center" vertical="center"/>
    </xf>
    <xf numFmtId="0" fontId="34" fillId="4" borderId="112" xfId="37" applyNumberFormat="1" applyFont="1" applyFill="1" applyBorder="1" applyAlignment="1" applyProtection="1">
      <alignment horizontal="center" vertical="center"/>
    </xf>
    <xf numFmtId="0" fontId="34" fillId="4" borderId="95" xfId="37" applyNumberFormat="1" applyFont="1" applyFill="1" applyBorder="1" applyAlignment="1" applyProtection="1">
      <alignment horizontal="center" vertical="center"/>
    </xf>
    <xf numFmtId="165" fontId="11" fillId="4" borderId="33" xfId="64" applyNumberFormat="1" applyFont="1" applyBorder="1" applyAlignment="1">
      <alignment horizontal="right" vertical="center"/>
    </xf>
    <xf numFmtId="165" fontId="11" fillId="4" borderId="33" xfId="64" applyNumberFormat="1" applyFont="1" applyBorder="1" applyAlignment="1">
      <alignment horizontal="right" vertical="center"/>
    </xf>
    <xf numFmtId="165" fontId="11" fillId="4" borderId="33" xfId="64" applyNumberFormat="1" applyFont="1" applyBorder="1" applyAlignment="1">
      <alignment horizontal="right" vertical="center"/>
    </xf>
    <xf numFmtId="0" fontId="19" fillId="8" borderId="32" xfId="44" applyNumberFormat="1" applyFont="1" applyFill="1" applyBorder="1" applyAlignment="1" applyProtection="1">
      <alignment horizontal="center" vertical="center"/>
    </xf>
    <xf numFmtId="0" fontId="19" fillId="8" borderId="33" xfId="44" applyNumberFormat="1" applyFont="1" applyFill="1" applyBorder="1" applyAlignment="1" applyProtection="1">
      <alignment horizontal="center" vertical="center"/>
    </xf>
    <xf numFmtId="0" fontId="19" fillId="8" borderId="33" xfId="44" applyNumberFormat="1" applyFont="1" applyFill="1" applyBorder="1" applyAlignment="1" applyProtection="1">
      <alignment horizontal="left" vertical="center" wrapText="1"/>
    </xf>
    <xf numFmtId="0" fontId="19" fillId="8" borderId="33" xfId="44" applyNumberFormat="1" applyFont="1" applyFill="1" applyBorder="1" applyAlignment="1" applyProtection="1">
      <alignment horizontal="left" vertical="center" wrapText="1"/>
    </xf>
    <xf numFmtId="0" fontId="19" fillId="8" borderId="33" xfId="44" applyNumberFormat="1" applyFont="1" applyFill="1" applyBorder="1" applyAlignment="1" applyProtection="1">
      <alignment horizontal="left" vertical="center"/>
    </xf>
    <xf numFmtId="0" fontId="19" fillId="8" borderId="33" xfId="44" applyNumberFormat="1" applyFont="1" applyFill="1" applyBorder="1" applyAlignment="1" applyProtection="1">
      <alignment horizontal="right" vertical="center"/>
    </xf>
    <xf numFmtId="3" fontId="19" fillId="8" borderId="33" xfId="44" applyNumberFormat="1" applyFont="1" applyFill="1" applyBorder="1" applyAlignment="1" applyProtection="1">
      <alignment horizontal="right" vertical="center"/>
    </xf>
    <xf numFmtId="3" fontId="19" fillId="8" borderId="33" xfId="44" applyNumberFormat="1" applyFont="1" applyFill="1" applyBorder="1" applyAlignment="1" applyProtection="1">
      <alignment horizontal="right" vertical="center"/>
    </xf>
    <xf numFmtId="3" fontId="19" fillId="8" borderId="6" xfId="44" applyNumberFormat="1" applyFont="1" applyFill="1" applyBorder="1" applyAlignment="1" applyProtection="1">
      <alignment horizontal="right" vertical="center"/>
    </xf>
  </cellXfs>
  <cellStyles count="72">
    <cellStyle name="Comma" xfId="61" builtinId="3"/>
    <cellStyle name="Comma 2" xfId="64" xr:uid="{00000000-0005-0000-0000-00006C000000}"/>
    <cellStyle name="Normal" xfId="0" builtinId="0"/>
    <cellStyle name="Normal 10" xfId="10" xr:uid="{00000000-0005-0000-0000-000038000000}"/>
    <cellStyle name="Normal 11" xfId="11" xr:uid="{00000000-0005-0000-0000-000039000000}"/>
    <cellStyle name="Normal 12" xfId="12" xr:uid="{00000000-0005-0000-0000-00003A000000}"/>
    <cellStyle name="Normal 13" xfId="13" xr:uid="{00000000-0005-0000-0000-00003B000000}"/>
    <cellStyle name="Normal 14" xfId="14" xr:uid="{00000000-0005-0000-0000-00003C000000}"/>
    <cellStyle name="Normal 15" xfId="15" xr:uid="{00000000-0005-0000-0000-00003D000000}"/>
    <cellStyle name="Normal 16" xfId="16" xr:uid="{00000000-0005-0000-0000-00003E000000}"/>
    <cellStyle name="Normal 17" xfId="17" xr:uid="{00000000-0005-0000-0000-00003F000000}"/>
    <cellStyle name="Normal 18" xfId="18" xr:uid="{00000000-0005-0000-0000-000040000000}"/>
    <cellStyle name="Normal 19" xfId="19" xr:uid="{00000000-0005-0000-0000-000041000000}"/>
    <cellStyle name="Normal 2" xfId="2" xr:uid="{00000000-0005-0000-0000-000030000000}"/>
    <cellStyle name="Normal 2 2" xfId="1" xr:uid="{B8952623-52C1-40A1-906B-80D5C454D458}"/>
    <cellStyle name="Normal 20" xfId="20" xr:uid="{00000000-0005-0000-0000-000042000000}"/>
    <cellStyle name="Normal 21" xfId="21" xr:uid="{00000000-0005-0000-0000-000043000000}"/>
    <cellStyle name="Normal 22" xfId="22" xr:uid="{00000000-0005-0000-0000-000044000000}"/>
    <cellStyle name="Normal 23" xfId="23" xr:uid="{00000000-0005-0000-0000-000045000000}"/>
    <cellStyle name="Normal 24" xfId="24" xr:uid="{00000000-0005-0000-0000-000046000000}"/>
    <cellStyle name="Normal 25" xfId="25" xr:uid="{00000000-0005-0000-0000-000047000000}"/>
    <cellStyle name="Normal 26" xfId="26" xr:uid="{00000000-0005-0000-0000-000048000000}"/>
    <cellStyle name="Normal 27" xfId="27" xr:uid="{00000000-0005-0000-0000-000049000000}"/>
    <cellStyle name="Normal 28" xfId="28" xr:uid="{00000000-0005-0000-0000-00004A000000}"/>
    <cellStyle name="Normal 29" xfId="29" xr:uid="{00000000-0005-0000-0000-00004B000000}"/>
    <cellStyle name="Normal 3" xfId="3" xr:uid="{00000000-0005-0000-0000-000031000000}"/>
    <cellStyle name="Normal 30" xfId="30" xr:uid="{00000000-0005-0000-0000-00004C000000}"/>
    <cellStyle name="Normal 31" xfId="31" xr:uid="{00000000-0005-0000-0000-00004D000000}"/>
    <cellStyle name="Normal 32" xfId="32" xr:uid="{00000000-0005-0000-0000-00004E000000}"/>
    <cellStyle name="Normal 33" xfId="33" xr:uid="{00000000-0005-0000-0000-00004F000000}"/>
    <cellStyle name="Normal 34" xfId="34" xr:uid="{00000000-0005-0000-0000-000050000000}"/>
    <cellStyle name="Normal 35" xfId="35" xr:uid="{00000000-0005-0000-0000-000051000000}"/>
    <cellStyle name="Normal 36" xfId="36" xr:uid="{00000000-0005-0000-0000-000052000000}"/>
    <cellStyle name="Normal 37" xfId="37" xr:uid="{00000000-0005-0000-0000-000053000000}"/>
    <cellStyle name="Normal 38" xfId="38" xr:uid="{00000000-0005-0000-0000-000054000000}"/>
    <cellStyle name="Normal 39" xfId="39" xr:uid="{00000000-0005-0000-0000-000055000000}"/>
    <cellStyle name="Normal 4" xfId="4" xr:uid="{00000000-0005-0000-0000-000032000000}"/>
    <cellStyle name="Normal 40" xfId="40" xr:uid="{00000000-0005-0000-0000-000056000000}"/>
    <cellStyle name="Normal 41" xfId="41" xr:uid="{00000000-0005-0000-0000-000057000000}"/>
    <cellStyle name="Normal 42" xfId="42" xr:uid="{00000000-0005-0000-0000-000058000000}"/>
    <cellStyle name="Normal 43" xfId="43" xr:uid="{00000000-0005-0000-0000-000059000000}"/>
    <cellStyle name="Normal 44" xfId="44" xr:uid="{00000000-0005-0000-0000-00005A000000}"/>
    <cellStyle name="Normal 45" xfId="45" xr:uid="{00000000-0005-0000-0000-00005B000000}"/>
    <cellStyle name="Normal 46" xfId="46" xr:uid="{00000000-0005-0000-0000-00005C000000}"/>
    <cellStyle name="Normal 47" xfId="47" xr:uid="{00000000-0005-0000-0000-00005D000000}"/>
    <cellStyle name="Normal 48" xfId="48" xr:uid="{00000000-0005-0000-0000-00005E000000}"/>
    <cellStyle name="Normal 49" xfId="49" xr:uid="{00000000-0005-0000-0000-00005F000000}"/>
    <cellStyle name="Normal 5" xfId="5" xr:uid="{00000000-0005-0000-0000-000033000000}"/>
    <cellStyle name="Normal 50" xfId="50" xr:uid="{00000000-0005-0000-0000-000060000000}"/>
    <cellStyle name="Normal 51" xfId="51" xr:uid="{00000000-0005-0000-0000-000061000000}"/>
    <cellStyle name="Normal 52" xfId="52" xr:uid="{00000000-0005-0000-0000-000062000000}"/>
    <cellStyle name="Normal 53" xfId="53" xr:uid="{00000000-0005-0000-0000-000063000000}"/>
    <cellStyle name="Normal 54" xfId="54" xr:uid="{00000000-0005-0000-0000-000064000000}"/>
    <cellStyle name="Normal 55" xfId="55" xr:uid="{00000000-0005-0000-0000-000065000000}"/>
    <cellStyle name="Normal 56" xfId="56" xr:uid="{00000000-0005-0000-0000-000066000000}"/>
    <cellStyle name="Normal 57" xfId="57" xr:uid="{00000000-0005-0000-0000-000067000000}"/>
    <cellStyle name="Normal 58" xfId="58" xr:uid="{00000000-0005-0000-0000-000068000000}"/>
    <cellStyle name="Normal 59" xfId="59" xr:uid="{00000000-0005-0000-0000-000069000000}"/>
    <cellStyle name="Normal 6" xfId="6" xr:uid="{00000000-0005-0000-0000-000034000000}"/>
    <cellStyle name="Normal 60" xfId="60" xr:uid="{00000000-0005-0000-0000-00006A000000}"/>
    <cellStyle name="Normal 61" xfId="62" xr:uid="{00000000-0005-0000-0000-00006B000000}"/>
    <cellStyle name="Normal 62" xfId="63" xr:uid="{00000000-0005-0000-0000-00006D000000}"/>
    <cellStyle name="Normal 63" xfId="65" xr:uid="{00000000-0005-0000-0000-00006E000000}"/>
    <cellStyle name="Normal 64" xfId="66" xr:uid="{00000000-0005-0000-0000-00006F000000}"/>
    <cellStyle name="Normal 65" xfId="67" xr:uid="{00000000-0005-0000-0000-000070000000}"/>
    <cellStyle name="Normal 66" xfId="68" xr:uid="{00000000-0005-0000-0000-000071000000}"/>
    <cellStyle name="Normal 67" xfId="69" xr:uid="{00000000-0005-0000-0000-000072000000}"/>
    <cellStyle name="Normal 68" xfId="70" xr:uid="{00000000-0005-0000-0000-000073000000}"/>
    <cellStyle name="Normal 69" xfId="71" xr:uid="{00000000-0005-0000-0000-000074000000}"/>
    <cellStyle name="Normal 7" xfId="7" xr:uid="{00000000-0005-0000-0000-000035000000}"/>
    <cellStyle name="Normal 8" xfId="8" xr:uid="{00000000-0005-0000-0000-000036000000}"/>
    <cellStyle name="Normal 9" xfId="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9B3F-B6B2-4E96-9440-FE75A488DBB6}">
  <dimension ref="A1:O44"/>
  <sheetViews>
    <sheetView tabSelected="1" workbookViewId="0">
      <selection activeCell="N1" sqref="N1"/>
    </sheetView>
  </sheetViews>
  <sheetFormatPr defaultRowHeight="15"/>
  <cols>
    <col min="1" max="1" width="0.7109375" customWidth="1"/>
    <col min="2" max="2" width="2" customWidth="1"/>
    <col min="3" max="3" width="4.42578125" customWidth="1"/>
    <col min="4" max="4" width="40.42578125" customWidth="1"/>
    <col min="5" max="5" width="14.42578125" customWidth="1"/>
    <col min="7" max="7" width="14.28515625" customWidth="1"/>
    <col min="8" max="8" width="7.140625" customWidth="1"/>
    <col min="9" max="9" width="14" customWidth="1"/>
    <col min="10" max="10" width="6.7109375" customWidth="1"/>
    <col min="11" max="11" width="13.85546875" customWidth="1"/>
    <col min="12" max="12" width="14.140625" customWidth="1"/>
    <col min="13" max="13" width="7.140625" customWidth="1"/>
    <col min="14" max="14" width="13.42578125" customWidth="1"/>
    <col min="15" max="15" width="5.85546875" customWidth="1"/>
  </cols>
  <sheetData>
    <row r="1" spans="1:15">
      <c r="A1" s="3"/>
      <c r="B1" s="5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"/>
      <c r="B2" s="683" t="s">
        <v>0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</row>
    <row r="3" spans="1:15">
      <c r="A3" s="3"/>
      <c r="B3" s="684" t="s">
        <v>839</v>
      </c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</row>
    <row r="4" spans="1:15" ht="15.75" thickBot="1">
      <c r="A4" s="3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</row>
    <row r="5" spans="1:15" ht="15.75" thickTop="1">
      <c r="A5" s="52"/>
      <c r="B5" s="686" t="s">
        <v>2</v>
      </c>
      <c r="C5" s="686"/>
      <c r="D5" s="687" t="s">
        <v>3</v>
      </c>
      <c r="E5" s="687"/>
      <c r="F5" s="687"/>
      <c r="G5" s="688" t="s">
        <v>4</v>
      </c>
      <c r="H5" s="688"/>
      <c r="I5" s="688"/>
      <c r="J5" s="688"/>
      <c r="K5" s="689" t="s">
        <v>5</v>
      </c>
      <c r="L5" s="689"/>
      <c r="M5" s="689"/>
      <c r="N5" s="689"/>
      <c r="O5" s="689"/>
    </row>
    <row r="6" spans="1:15" ht="15.75" thickBot="1">
      <c r="A6" s="3"/>
      <c r="B6" s="694" t="s">
        <v>6</v>
      </c>
      <c r="C6" s="694"/>
      <c r="D6" s="694"/>
      <c r="E6" s="695" t="s">
        <v>7</v>
      </c>
      <c r="F6" s="695"/>
      <c r="G6" s="695"/>
      <c r="H6" s="695"/>
      <c r="I6" s="695"/>
      <c r="J6" s="695"/>
      <c r="K6" s="695"/>
      <c r="L6" s="695"/>
      <c r="M6" s="695"/>
      <c r="N6" s="695"/>
      <c r="O6" s="695"/>
    </row>
    <row r="7" spans="1:15" ht="19.5" customHeight="1" thickTop="1" thickBot="1">
      <c r="A7" s="3"/>
      <c r="B7" s="694"/>
      <c r="C7" s="694"/>
      <c r="D7" s="694"/>
      <c r="E7" s="696" t="s">
        <v>840</v>
      </c>
      <c r="F7" s="696"/>
      <c r="G7" s="696" t="s">
        <v>8</v>
      </c>
      <c r="H7" s="696"/>
      <c r="I7" s="696" t="s">
        <v>8</v>
      </c>
      <c r="J7" s="696"/>
      <c r="K7" s="147" t="s">
        <v>8</v>
      </c>
      <c r="L7" s="697" t="s">
        <v>8</v>
      </c>
      <c r="M7" s="697"/>
      <c r="N7" s="698" t="s">
        <v>9</v>
      </c>
      <c r="O7" s="690" t="s">
        <v>10</v>
      </c>
    </row>
    <row r="8" spans="1:15" ht="48" customHeight="1" thickTop="1" thickBot="1">
      <c r="A8" s="3"/>
      <c r="B8" s="694"/>
      <c r="C8" s="694"/>
      <c r="D8" s="694"/>
      <c r="E8" s="4" t="s">
        <v>11</v>
      </c>
      <c r="F8" s="5" t="s">
        <v>12</v>
      </c>
      <c r="G8" s="6" t="s">
        <v>841</v>
      </c>
      <c r="H8" s="7" t="s">
        <v>12</v>
      </c>
      <c r="I8" s="6" t="s">
        <v>842</v>
      </c>
      <c r="J8" s="7" t="s">
        <v>12</v>
      </c>
      <c r="K8" s="8" t="s">
        <v>13</v>
      </c>
      <c r="L8" s="6" t="s">
        <v>14</v>
      </c>
      <c r="M8" s="7" t="s">
        <v>12</v>
      </c>
      <c r="N8" s="698"/>
      <c r="O8" s="690"/>
    </row>
    <row r="9" spans="1:15" ht="16.5" thickTop="1" thickBot="1">
      <c r="A9" s="3"/>
      <c r="B9" s="694"/>
      <c r="C9" s="694"/>
      <c r="D9" s="694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21</v>
      </c>
      <c r="L9" s="9" t="s">
        <v>22</v>
      </c>
      <c r="M9" s="9" t="s">
        <v>23</v>
      </c>
      <c r="N9" s="9" t="s">
        <v>24</v>
      </c>
      <c r="O9" s="10" t="s">
        <v>25</v>
      </c>
    </row>
    <row r="10" spans="1:15" ht="15.75" thickTop="1">
      <c r="A10" s="3"/>
      <c r="B10" s="691" t="s">
        <v>26</v>
      </c>
      <c r="C10" s="691"/>
      <c r="D10" s="691"/>
      <c r="E10" s="11"/>
      <c r="F10" s="12"/>
      <c r="G10" s="11"/>
      <c r="H10" s="12"/>
      <c r="I10" s="11"/>
      <c r="J10" s="12"/>
      <c r="K10" s="13"/>
      <c r="L10" s="11"/>
      <c r="M10" s="12"/>
      <c r="N10" s="11"/>
      <c r="O10" s="14"/>
    </row>
    <row r="11" spans="1:15" ht="22.5" customHeight="1">
      <c r="A11" s="3"/>
      <c r="B11" s="692" t="s">
        <v>27</v>
      </c>
      <c r="C11" s="692"/>
      <c r="D11" s="15" t="s">
        <v>28</v>
      </c>
      <c r="E11" s="11"/>
      <c r="F11" s="12"/>
      <c r="G11" s="11"/>
      <c r="H11" s="12"/>
      <c r="I11" s="11"/>
      <c r="J11" s="12"/>
      <c r="K11" s="16"/>
      <c r="L11" s="11"/>
      <c r="M11" s="12"/>
      <c r="N11" s="11"/>
      <c r="O11" s="14"/>
    </row>
    <row r="12" spans="1:15">
      <c r="A12" s="3"/>
      <c r="B12" s="693" t="s">
        <v>29</v>
      </c>
      <c r="C12" s="693"/>
      <c r="D12" s="28" t="s">
        <v>30</v>
      </c>
      <c r="E12" s="29">
        <v>1578650722.8499999</v>
      </c>
      <c r="F12" s="30">
        <v>5.5</v>
      </c>
      <c r="G12" s="29">
        <v>1675344000</v>
      </c>
      <c r="H12" s="30">
        <v>5.4</v>
      </c>
      <c r="I12" s="29">
        <v>1678799220</v>
      </c>
      <c r="J12" s="30">
        <v>5.4</v>
      </c>
      <c r="K12" s="29">
        <v>3455220</v>
      </c>
      <c r="L12" s="29">
        <v>490869178.73000002</v>
      </c>
      <c r="M12" s="30">
        <v>5.6</v>
      </c>
      <c r="N12" s="29">
        <v>1187930041.27</v>
      </c>
      <c r="O12" s="31">
        <v>29.2</v>
      </c>
    </row>
    <row r="13" spans="1:15">
      <c r="A13" s="3"/>
      <c r="B13" s="693" t="s">
        <v>31</v>
      </c>
      <c r="C13" s="693"/>
      <c r="D13" s="28" t="s">
        <v>32</v>
      </c>
      <c r="E13" s="29">
        <v>617029874.45000005</v>
      </c>
      <c r="F13" s="30">
        <v>2.2000000000000002</v>
      </c>
      <c r="G13" s="29">
        <v>703327000</v>
      </c>
      <c r="H13" s="30">
        <v>2.2999999999999998</v>
      </c>
      <c r="I13" s="29">
        <v>706047000</v>
      </c>
      <c r="J13" s="30">
        <v>2.2999999999999998</v>
      </c>
      <c r="K13" s="29">
        <v>2720000</v>
      </c>
      <c r="L13" s="29">
        <v>205854041</v>
      </c>
      <c r="M13" s="30">
        <v>2.2999999999999998</v>
      </c>
      <c r="N13" s="29">
        <v>500192959</v>
      </c>
      <c r="O13" s="31">
        <v>29.2</v>
      </c>
    </row>
    <row r="14" spans="1:15">
      <c r="A14" s="3"/>
      <c r="B14" s="693" t="s">
        <v>33</v>
      </c>
      <c r="C14" s="693"/>
      <c r="D14" s="28" t="s">
        <v>34</v>
      </c>
      <c r="E14" s="29">
        <v>687057592.02999997</v>
      </c>
      <c r="F14" s="30">
        <v>2.4</v>
      </c>
      <c r="G14" s="29">
        <v>830742000</v>
      </c>
      <c r="H14" s="30">
        <v>2.7</v>
      </c>
      <c r="I14" s="29">
        <v>831542000</v>
      </c>
      <c r="J14" s="30">
        <v>2.7</v>
      </c>
      <c r="K14" s="29">
        <v>800000</v>
      </c>
      <c r="L14" s="29">
        <v>238627079.94</v>
      </c>
      <c r="M14" s="30">
        <v>2.7</v>
      </c>
      <c r="N14" s="29">
        <v>592914920.05999994</v>
      </c>
      <c r="O14" s="31">
        <v>28.7</v>
      </c>
    </row>
    <row r="15" spans="1:15">
      <c r="A15" s="3"/>
      <c r="B15" s="693" t="s">
        <v>35</v>
      </c>
      <c r="C15" s="693"/>
      <c r="D15" s="28" t="s">
        <v>36</v>
      </c>
      <c r="E15" s="29">
        <v>23380552699.080002</v>
      </c>
      <c r="F15" s="30">
        <v>81.8</v>
      </c>
      <c r="G15" s="29">
        <v>25257139000</v>
      </c>
      <c r="H15" s="30">
        <v>81.5</v>
      </c>
      <c r="I15" s="29">
        <v>25330707000</v>
      </c>
      <c r="J15" s="30">
        <v>81.5</v>
      </c>
      <c r="K15" s="29">
        <v>73568000</v>
      </c>
      <c r="L15" s="29">
        <v>7115250257.1899996</v>
      </c>
      <c r="M15" s="30">
        <v>80.8</v>
      </c>
      <c r="N15" s="29">
        <v>18215456742.810001</v>
      </c>
      <c r="O15" s="31">
        <v>28.1</v>
      </c>
    </row>
    <row r="16" spans="1:15">
      <c r="A16" s="3"/>
      <c r="B16" s="693" t="s">
        <v>37</v>
      </c>
      <c r="C16" s="693"/>
      <c r="D16" s="28" t="s">
        <v>38</v>
      </c>
      <c r="E16" s="29">
        <v>2332841117.2399998</v>
      </c>
      <c r="F16" s="30">
        <v>8.1999999999999993</v>
      </c>
      <c r="G16" s="29">
        <v>2540000000</v>
      </c>
      <c r="H16" s="30">
        <v>8.1999999999999993</v>
      </c>
      <c r="I16" s="29">
        <v>2542000000</v>
      </c>
      <c r="J16" s="30">
        <v>8.1999999999999993</v>
      </c>
      <c r="K16" s="29">
        <v>2000000</v>
      </c>
      <c r="L16" s="29">
        <v>759742188</v>
      </c>
      <c r="M16" s="30">
        <v>8.6</v>
      </c>
      <c r="N16" s="29">
        <v>1782257812</v>
      </c>
      <c r="O16" s="31">
        <v>29.9</v>
      </c>
    </row>
    <row r="17" spans="1:15" ht="20.25" customHeight="1">
      <c r="A17" s="3"/>
      <c r="B17" s="693"/>
      <c r="C17" s="693"/>
      <c r="D17" s="32" t="s">
        <v>39</v>
      </c>
      <c r="E17" s="33">
        <v>28596132005.650002</v>
      </c>
      <c r="F17" s="34">
        <v>100</v>
      </c>
      <c r="G17" s="33">
        <v>31006552000</v>
      </c>
      <c r="H17" s="34">
        <v>100</v>
      </c>
      <c r="I17" s="33">
        <v>31089095220</v>
      </c>
      <c r="J17" s="34">
        <v>100</v>
      </c>
      <c r="K17" s="33">
        <v>82543220</v>
      </c>
      <c r="L17" s="33">
        <v>8810342744.8600006</v>
      </c>
      <c r="M17" s="34">
        <v>100</v>
      </c>
      <c r="N17" s="33">
        <v>22278752475.139999</v>
      </c>
      <c r="O17" s="35">
        <v>28.3</v>
      </c>
    </row>
    <row r="18" spans="1:15" ht="17.25" customHeight="1">
      <c r="A18" s="3"/>
      <c r="B18" s="693"/>
      <c r="C18" s="693"/>
      <c r="D18" s="32" t="s">
        <v>40</v>
      </c>
      <c r="E18" s="33">
        <v>165582272.81999999</v>
      </c>
      <c r="F18" s="34"/>
      <c r="G18" s="33"/>
      <c r="H18" s="34"/>
      <c r="I18" s="33"/>
      <c r="J18" s="34"/>
      <c r="K18" s="33"/>
      <c r="L18" s="33">
        <v>38601076</v>
      </c>
      <c r="M18" s="34"/>
      <c r="N18" s="33"/>
      <c r="O18" s="35"/>
    </row>
    <row r="19" spans="1:15" ht="15.75" thickBot="1">
      <c r="A19" s="3"/>
      <c r="B19" s="693"/>
      <c r="C19" s="693"/>
      <c r="D19" s="32" t="s">
        <v>41</v>
      </c>
      <c r="E19" s="33">
        <v>28761714278.470001</v>
      </c>
      <c r="F19" s="34"/>
      <c r="G19" s="33"/>
      <c r="H19" s="34"/>
      <c r="I19" s="33"/>
      <c r="J19" s="34"/>
      <c r="K19" s="33"/>
      <c r="L19" s="33">
        <v>8848943820.8600006</v>
      </c>
      <c r="M19" s="34"/>
      <c r="N19" s="33"/>
      <c r="O19" s="35"/>
    </row>
    <row r="20" spans="1:15" ht="15.75" thickTop="1">
      <c r="A20" s="3"/>
      <c r="B20" s="699" t="s">
        <v>42</v>
      </c>
      <c r="C20" s="699"/>
      <c r="D20" s="699"/>
      <c r="E20" s="22"/>
      <c r="F20" s="23"/>
      <c r="G20" s="22"/>
      <c r="H20" s="23"/>
      <c r="I20" s="22"/>
      <c r="J20" s="23"/>
      <c r="K20" s="24"/>
      <c r="L20" s="22"/>
      <c r="M20" s="23"/>
      <c r="N20" s="22"/>
      <c r="O20" s="25"/>
    </row>
    <row r="21" spans="1:15">
      <c r="A21" s="3"/>
      <c r="B21" s="700" t="s">
        <v>43</v>
      </c>
      <c r="C21" s="700"/>
      <c r="D21" s="15" t="s">
        <v>28</v>
      </c>
      <c r="E21" s="11"/>
      <c r="F21" s="12"/>
      <c r="G21" s="11"/>
      <c r="H21" s="12"/>
      <c r="I21" s="11"/>
      <c r="J21" s="12"/>
      <c r="K21" s="16"/>
      <c r="L21" s="11"/>
      <c r="M21" s="12"/>
      <c r="N21" s="11"/>
      <c r="O21" s="14"/>
    </row>
    <row r="22" spans="1:15">
      <c r="A22" s="3"/>
      <c r="B22" s="701" t="s">
        <v>44</v>
      </c>
      <c r="C22" s="701"/>
      <c r="D22" s="26" t="s">
        <v>45</v>
      </c>
      <c r="E22" s="17">
        <v>18370409129.799999</v>
      </c>
      <c r="F22" s="18">
        <v>64.2</v>
      </c>
      <c r="G22" s="17">
        <v>19237091000</v>
      </c>
      <c r="H22" s="18">
        <v>62</v>
      </c>
      <c r="I22" s="17">
        <v>19257655000</v>
      </c>
      <c r="J22" s="18">
        <v>61.9</v>
      </c>
      <c r="K22" s="17">
        <v>20564000</v>
      </c>
      <c r="L22" s="17">
        <v>6349951601.4799995</v>
      </c>
      <c r="M22" s="18">
        <v>72.099999999999994</v>
      </c>
      <c r="N22" s="17">
        <v>12907703398.52</v>
      </c>
      <c r="O22" s="19">
        <v>33</v>
      </c>
    </row>
    <row r="23" spans="1:15">
      <c r="A23" s="3"/>
      <c r="B23" s="701" t="s">
        <v>46</v>
      </c>
      <c r="C23" s="701"/>
      <c r="D23" s="26" t="s">
        <v>47</v>
      </c>
      <c r="E23" s="17">
        <v>2982574071.5100002</v>
      </c>
      <c r="F23" s="18">
        <v>10.4</v>
      </c>
      <c r="G23" s="17">
        <v>3174580000</v>
      </c>
      <c r="H23" s="18">
        <v>10.199999999999999</v>
      </c>
      <c r="I23" s="17">
        <v>3179684000</v>
      </c>
      <c r="J23" s="18">
        <v>10.199999999999999</v>
      </c>
      <c r="K23" s="17">
        <v>5104000</v>
      </c>
      <c r="L23" s="17">
        <v>1068688313.46</v>
      </c>
      <c r="M23" s="18">
        <v>12.1</v>
      </c>
      <c r="N23" s="17">
        <v>2110995686.54</v>
      </c>
      <c r="O23" s="19">
        <v>33.6</v>
      </c>
    </row>
    <row r="24" spans="1:15">
      <c r="A24" s="3"/>
      <c r="B24" s="701" t="s">
        <v>48</v>
      </c>
      <c r="C24" s="701"/>
      <c r="D24" s="26" t="s">
        <v>49</v>
      </c>
      <c r="E24" s="17">
        <v>5429549207.8800001</v>
      </c>
      <c r="F24" s="18">
        <v>19</v>
      </c>
      <c r="G24" s="17">
        <v>5070205000</v>
      </c>
      <c r="H24" s="18">
        <v>16.399999999999999</v>
      </c>
      <c r="I24" s="17">
        <v>5088705000</v>
      </c>
      <c r="J24" s="18">
        <v>16.399999999999999</v>
      </c>
      <c r="K24" s="17">
        <v>18500000</v>
      </c>
      <c r="L24" s="17">
        <v>996474727.91999996</v>
      </c>
      <c r="M24" s="18">
        <v>11.3</v>
      </c>
      <c r="N24" s="17">
        <v>4092230272.0799999</v>
      </c>
      <c r="O24" s="19">
        <v>19.600000000000001</v>
      </c>
    </row>
    <row r="25" spans="1:15">
      <c r="A25" s="3"/>
      <c r="B25" s="701" t="s">
        <v>50</v>
      </c>
      <c r="C25" s="701"/>
      <c r="D25" s="26" t="s">
        <v>51</v>
      </c>
      <c r="E25" s="17">
        <v>0</v>
      </c>
      <c r="F25" s="18">
        <v>0</v>
      </c>
      <c r="G25" s="17">
        <v>0</v>
      </c>
      <c r="H25" s="18">
        <v>0</v>
      </c>
      <c r="I25" s="17">
        <v>0</v>
      </c>
      <c r="J25" s="18">
        <v>0</v>
      </c>
      <c r="K25" s="17">
        <v>0</v>
      </c>
      <c r="L25" s="17">
        <v>0</v>
      </c>
      <c r="M25" s="18">
        <v>0</v>
      </c>
      <c r="N25" s="17">
        <v>0</v>
      </c>
      <c r="O25" s="19">
        <v>0</v>
      </c>
    </row>
    <row r="26" spans="1:15">
      <c r="A26" s="3"/>
      <c r="B26" s="701" t="s">
        <v>52</v>
      </c>
      <c r="C26" s="701"/>
      <c r="D26" s="26" t="s">
        <v>53</v>
      </c>
      <c r="E26" s="17">
        <v>0</v>
      </c>
      <c r="F26" s="18">
        <v>0</v>
      </c>
      <c r="G26" s="17">
        <v>0</v>
      </c>
      <c r="H26" s="18">
        <v>0</v>
      </c>
      <c r="I26" s="17">
        <v>0</v>
      </c>
      <c r="J26" s="18">
        <v>0</v>
      </c>
      <c r="K26" s="17">
        <v>0</v>
      </c>
      <c r="L26" s="17">
        <v>0</v>
      </c>
      <c r="M26" s="18">
        <v>0</v>
      </c>
      <c r="N26" s="17">
        <v>0</v>
      </c>
      <c r="O26" s="19">
        <v>0</v>
      </c>
    </row>
    <row r="27" spans="1:15">
      <c r="A27" s="3"/>
      <c r="B27" s="701" t="s">
        <v>54</v>
      </c>
      <c r="C27" s="701"/>
      <c r="D27" s="26" t="s">
        <v>55</v>
      </c>
      <c r="E27" s="17">
        <v>10734456</v>
      </c>
      <c r="F27" s="18">
        <v>0</v>
      </c>
      <c r="G27" s="17">
        <v>13500000</v>
      </c>
      <c r="H27" s="18">
        <v>0</v>
      </c>
      <c r="I27" s="17">
        <v>13500000</v>
      </c>
      <c r="J27" s="18">
        <v>0</v>
      </c>
      <c r="K27" s="17">
        <v>0</v>
      </c>
      <c r="L27" s="17">
        <v>4096130</v>
      </c>
      <c r="M27" s="18">
        <v>0</v>
      </c>
      <c r="N27" s="17">
        <v>9403870</v>
      </c>
      <c r="O27" s="19">
        <v>30.3</v>
      </c>
    </row>
    <row r="28" spans="1:15">
      <c r="A28" s="3"/>
      <c r="B28" s="701" t="s">
        <v>56</v>
      </c>
      <c r="C28" s="701"/>
      <c r="D28" s="26" t="s">
        <v>57</v>
      </c>
      <c r="E28" s="17">
        <v>858538604.00999999</v>
      </c>
      <c r="F28" s="18">
        <v>3</v>
      </c>
      <c r="G28" s="17">
        <v>730200000</v>
      </c>
      <c r="H28" s="18">
        <v>2.4</v>
      </c>
      <c r="I28" s="17">
        <v>768575220</v>
      </c>
      <c r="J28" s="18">
        <v>2.5</v>
      </c>
      <c r="K28" s="17">
        <v>38375220</v>
      </c>
      <c r="L28" s="17">
        <v>262560418</v>
      </c>
      <c r="M28" s="18">
        <v>3</v>
      </c>
      <c r="N28" s="17">
        <v>506014802</v>
      </c>
      <c r="O28" s="19">
        <v>34.200000000000003</v>
      </c>
    </row>
    <row r="29" spans="1:15">
      <c r="A29" s="3"/>
      <c r="B29" s="701"/>
      <c r="C29" s="701"/>
      <c r="D29" s="27" t="s">
        <v>58</v>
      </c>
      <c r="E29" s="20">
        <v>27651805469.200001</v>
      </c>
      <c r="F29" s="21">
        <v>96.7</v>
      </c>
      <c r="G29" s="20">
        <v>28225576000</v>
      </c>
      <c r="H29" s="21">
        <v>91</v>
      </c>
      <c r="I29" s="20">
        <v>28308119220</v>
      </c>
      <c r="J29" s="21">
        <v>91.1</v>
      </c>
      <c r="K29" s="20">
        <v>82543220</v>
      </c>
      <c r="L29" s="20">
        <v>8681771190.8600006</v>
      </c>
      <c r="M29" s="21">
        <v>98.5</v>
      </c>
      <c r="N29" s="20">
        <v>19626348029.139999</v>
      </c>
      <c r="O29" s="1">
        <v>30.7</v>
      </c>
    </row>
    <row r="30" spans="1:15">
      <c r="A30" s="3"/>
      <c r="B30" s="701" t="s">
        <v>59</v>
      </c>
      <c r="C30" s="701"/>
      <c r="D30" s="26" t="s">
        <v>60</v>
      </c>
      <c r="E30" s="17">
        <v>9676800</v>
      </c>
      <c r="F30" s="18">
        <v>0</v>
      </c>
      <c r="G30" s="17">
        <v>3301000</v>
      </c>
      <c r="H30" s="18">
        <v>0</v>
      </c>
      <c r="I30" s="17">
        <v>7301000</v>
      </c>
      <c r="J30" s="18">
        <v>0</v>
      </c>
      <c r="K30" s="17">
        <v>4000000</v>
      </c>
      <c r="L30" s="17">
        <v>0</v>
      </c>
      <c r="M30" s="18">
        <v>0</v>
      </c>
      <c r="N30" s="17">
        <v>7301000</v>
      </c>
      <c r="O30" s="19">
        <v>0</v>
      </c>
    </row>
    <row r="31" spans="1:15">
      <c r="A31" s="3"/>
      <c r="B31" s="701" t="s">
        <v>61</v>
      </c>
      <c r="C31" s="701"/>
      <c r="D31" s="26" t="s">
        <v>62</v>
      </c>
      <c r="E31" s="17">
        <v>809895781</v>
      </c>
      <c r="F31" s="18">
        <v>2.8</v>
      </c>
      <c r="G31" s="17">
        <v>1057675000</v>
      </c>
      <c r="H31" s="18">
        <v>3.4</v>
      </c>
      <c r="I31" s="17">
        <v>1053675000</v>
      </c>
      <c r="J31" s="18">
        <v>3.4</v>
      </c>
      <c r="K31" s="17">
        <v>-4000000</v>
      </c>
      <c r="L31" s="17">
        <v>85492204</v>
      </c>
      <c r="M31" s="18">
        <v>1</v>
      </c>
      <c r="N31" s="17">
        <v>968182796</v>
      </c>
      <c r="O31" s="19">
        <v>8.1</v>
      </c>
    </row>
    <row r="32" spans="1:15" ht="19.5" customHeight="1">
      <c r="A32" s="3"/>
      <c r="B32" s="701"/>
      <c r="C32" s="701"/>
      <c r="D32" s="27" t="s">
        <v>63</v>
      </c>
      <c r="E32" s="20">
        <v>819572581</v>
      </c>
      <c r="F32" s="21">
        <v>2.9</v>
      </c>
      <c r="G32" s="20">
        <v>1060976000</v>
      </c>
      <c r="H32" s="21">
        <v>3.4</v>
      </c>
      <c r="I32" s="20">
        <v>1060976000</v>
      </c>
      <c r="J32" s="21">
        <v>3.4</v>
      </c>
      <c r="K32" s="20">
        <v>0</v>
      </c>
      <c r="L32" s="20">
        <v>85492204</v>
      </c>
      <c r="M32" s="21">
        <v>1</v>
      </c>
      <c r="N32" s="20">
        <v>975483796</v>
      </c>
      <c r="O32" s="1">
        <v>8.1</v>
      </c>
    </row>
    <row r="33" spans="1:15">
      <c r="A33" s="3"/>
      <c r="B33" s="701" t="s">
        <v>59</v>
      </c>
      <c r="C33" s="701"/>
      <c r="D33" s="26" t="s">
        <v>60</v>
      </c>
      <c r="E33" s="17">
        <v>7422470</v>
      </c>
      <c r="F33" s="18">
        <v>0</v>
      </c>
      <c r="G33" s="17">
        <v>0</v>
      </c>
      <c r="H33" s="18">
        <v>0</v>
      </c>
      <c r="I33" s="17">
        <v>0</v>
      </c>
      <c r="J33" s="18">
        <v>0</v>
      </c>
      <c r="K33" s="17">
        <v>0</v>
      </c>
      <c r="L33" s="17">
        <v>1935200</v>
      </c>
      <c r="M33" s="18">
        <v>0</v>
      </c>
      <c r="N33" s="17">
        <v>-1935200</v>
      </c>
      <c r="O33" s="19">
        <v>0</v>
      </c>
    </row>
    <row r="34" spans="1:15">
      <c r="A34" s="3"/>
      <c r="B34" s="701" t="s">
        <v>61</v>
      </c>
      <c r="C34" s="701"/>
      <c r="D34" s="26" t="s">
        <v>62</v>
      </c>
      <c r="E34" s="17">
        <v>117331485.45</v>
      </c>
      <c r="F34" s="18">
        <v>0.4</v>
      </c>
      <c r="G34" s="17">
        <v>1720000000</v>
      </c>
      <c r="H34" s="18">
        <v>5.5</v>
      </c>
      <c r="I34" s="17">
        <v>1720000000</v>
      </c>
      <c r="J34" s="18">
        <v>5.5</v>
      </c>
      <c r="K34" s="17">
        <v>0</v>
      </c>
      <c r="L34" s="17">
        <v>41144150</v>
      </c>
      <c r="M34" s="18">
        <v>0.5</v>
      </c>
      <c r="N34" s="17">
        <v>1678855850</v>
      </c>
      <c r="O34" s="19">
        <v>2.4</v>
      </c>
    </row>
    <row r="35" spans="1:15" ht="19.5" customHeight="1">
      <c r="A35" s="3"/>
      <c r="B35" s="701"/>
      <c r="C35" s="701"/>
      <c r="D35" s="27" t="s">
        <v>64</v>
      </c>
      <c r="E35" s="20">
        <v>124753955.45</v>
      </c>
      <c r="F35" s="21">
        <v>0.4</v>
      </c>
      <c r="G35" s="20">
        <v>1720000000</v>
      </c>
      <c r="H35" s="21">
        <v>5.5</v>
      </c>
      <c r="I35" s="20">
        <v>1720000000</v>
      </c>
      <c r="J35" s="21">
        <v>5.5</v>
      </c>
      <c r="K35" s="20">
        <v>0</v>
      </c>
      <c r="L35" s="20">
        <v>43079350</v>
      </c>
      <c r="M35" s="21">
        <v>0.5</v>
      </c>
      <c r="N35" s="20">
        <v>1676920650</v>
      </c>
      <c r="O35" s="1">
        <v>2.5</v>
      </c>
    </row>
    <row r="36" spans="1:15">
      <c r="A36" s="3"/>
      <c r="B36" s="701"/>
      <c r="C36" s="701"/>
      <c r="D36" s="27" t="s">
        <v>65</v>
      </c>
      <c r="E36" s="20">
        <v>944326536.45000005</v>
      </c>
      <c r="F36" s="21">
        <v>3.3</v>
      </c>
      <c r="G36" s="20">
        <v>2780976000</v>
      </c>
      <c r="H36" s="21">
        <v>9</v>
      </c>
      <c r="I36" s="20">
        <v>2780976000</v>
      </c>
      <c r="J36" s="21">
        <v>8.9</v>
      </c>
      <c r="K36" s="20">
        <v>0</v>
      </c>
      <c r="L36" s="20">
        <v>128571554</v>
      </c>
      <c r="M36" s="21">
        <v>1.5</v>
      </c>
      <c r="N36" s="20">
        <v>2652404446</v>
      </c>
      <c r="O36" s="1">
        <v>4.5999999999999996</v>
      </c>
    </row>
    <row r="37" spans="1:15" ht="20.25" customHeight="1">
      <c r="A37" s="3"/>
      <c r="B37" s="701"/>
      <c r="C37" s="701"/>
      <c r="D37" s="27" t="s">
        <v>66</v>
      </c>
      <c r="E37" s="20">
        <v>28596132005.650002</v>
      </c>
      <c r="F37" s="21">
        <v>100</v>
      </c>
      <c r="G37" s="20">
        <v>31006552000</v>
      </c>
      <c r="H37" s="21">
        <v>100</v>
      </c>
      <c r="I37" s="20">
        <v>31089095220</v>
      </c>
      <c r="J37" s="21">
        <v>100</v>
      </c>
      <c r="K37" s="20">
        <v>82543220</v>
      </c>
      <c r="L37" s="20">
        <v>8810342744.8600006</v>
      </c>
      <c r="M37" s="21">
        <v>100</v>
      </c>
      <c r="N37" s="20">
        <v>22278752475.139999</v>
      </c>
      <c r="O37" s="1">
        <v>28.3</v>
      </c>
    </row>
    <row r="38" spans="1:15" ht="18" customHeight="1">
      <c r="A38" s="3"/>
      <c r="B38" s="701"/>
      <c r="C38" s="701"/>
      <c r="D38" s="27" t="s">
        <v>40</v>
      </c>
      <c r="E38" s="20">
        <v>165582272.81999999</v>
      </c>
      <c r="F38" s="21"/>
      <c r="G38" s="20"/>
      <c r="H38" s="21"/>
      <c r="I38" s="20"/>
      <c r="J38" s="21"/>
      <c r="K38" s="20"/>
      <c r="L38" s="20">
        <v>38601076</v>
      </c>
      <c r="M38" s="21"/>
      <c r="N38" s="20"/>
      <c r="O38" s="1"/>
    </row>
    <row r="39" spans="1:15" ht="21" customHeight="1" thickBot="1">
      <c r="A39" s="3"/>
      <c r="B39" s="701"/>
      <c r="C39" s="701"/>
      <c r="D39" s="27" t="s">
        <v>67</v>
      </c>
      <c r="E39" s="20">
        <v>28761714278.470001</v>
      </c>
      <c r="F39" s="21"/>
      <c r="G39" s="20"/>
      <c r="H39" s="21"/>
      <c r="I39" s="20"/>
      <c r="J39" s="21"/>
      <c r="K39" s="20"/>
      <c r="L39" s="20">
        <v>8848943820.8600006</v>
      </c>
      <c r="M39" s="21"/>
      <c r="N39" s="20"/>
      <c r="O39" s="1"/>
    </row>
    <row r="40" spans="1:15" ht="16.5" thickTop="1" thickBot="1">
      <c r="A40" s="3"/>
      <c r="B40" s="706"/>
      <c r="C40" s="706"/>
      <c r="D40" s="36" t="s">
        <v>68</v>
      </c>
      <c r="E40" s="37" t="s">
        <v>69</v>
      </c>
      <c r="F40" s="38"/>
      <c r="G40" s="38" t="s">
        <v>69</v>
      </c>
      <c r="H40" s="38"/>
      <c r="I40" s="38" t="s">
        <v>69</v>
      </c>
      <c r="J40" s="38"/>
      <c r="K40" s="38"/>
      <c r="L40" s="38" t="s">
        <v>69</v>
      </c>
      <c r="M40" s="38"/>
      <c r="N40" s="38"/>
      <c r="O40" s="2"/>
    </row>
    <row r="41" spans="1:15" ht="14.25" customHeight="1" thickTop="1"/>
    <row r="42" spans="1:15">
      <c r="E42" s="707" t="s">
        <v>74</v>
      </c>
      <c r="F42" s="53" t="s">
        <v>71</v>
      </c>
      <c r="G42" s="702" t="s">
        <v>75</v>
      </c>
      <c r="H42" s="702"/>
      <c r="I42" s="710" t="s">
        <v>70</v>
      </c>
      <c r="J42" s="53" t="s">
        <v>71</v>
      </c>
      <c r="K42" s="702" t="s">
        <v>843</v>
      </c>
      <c r="L42" s="703"/>
    </row>
    <row r="43" spans="1:15">
      <c r="E43" s="708"/>
      <c r="F43" s="159" t="s">
        <v>72</v>
      </c>
      <c r="G43" s="704"/>
      <c r="H43" s="704"/>
      <c r="I43" s="711"/>
      <c r="J43" s="159" t="s">
        <v>72</v>
      </c>
      <c r="K43" s="704"/>
      <c r="L43" s="705"/>
    </row>
    <row r="44" spans="1:15">
      <c r="E44" s="709"/>
      <c r="F44" s="232" t="s">
        <v>73</v>
      </c>
      <c r="G44" s="713"/>
      <c r="H44" s="713"/>
      <c r="I44" s="712"/>
      <c r="J44" s="232" t="s">
        <v>73</v>
      </c>
      <c r="K44" s="713"/>
      <c r="L44" s="714"/>
    </row>
  </sheetData>
  <mergeCells count="54">
    <mergeCell ref="K42:L42"/>
    <mergeCell ref="G43:H43"/>
    <mergeCell ref="K43:L43"/>
    <mergeCell ref="B39:C39"/>
    <mergeCell ref="B40:C40"/>
    <mergeCell ref="E42:E44"/>
    <mergeCell ref="G42:H42"/>
    <mergeCell ref="I42:I44"/>
    <mergeCell ref="G44:H44"/>
    <mergeCell ref="K44:L4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D20"/>
    <mergeCell ref="B21:C21"/>
    <mergeCell ref="B22:C22"/>
    <mergeCell ref="B23:C23"/>
    <mergeCell ref="B14:C14"/>
    <mergeCell ref="B15:C15"/>
    <mergeCell ref="B16:C16"/>
    <mergeCell ref="B17:C17"/>
    <mergeCell ref="B18:C18"/>
    <mergeCell ref="O7:O8"/>
    <mergeCell ref="B10:D10"/>
    <mergeCell ref="B11:C11"/>
    <mergeCell ref="B12:C12"/>
    <mergeCell ref="B13:C13"/>
    <mergeCell ref="B6:D9"/>
    <mergeCell ref="E6:O6"/>
    <mergeCell ref="E7:F7"/>
    <mergeCell ref="G7:H7"/>
    <mergeCell ref="I7:J7"/>
    <mergeCell ref="L7:M7"/>
    <mergeCell ref="N7:N8"/>
    <mergeCell ref="B2:O2"/>
    <mergeCell ref="B3:O3"/>
    <mergeCell ref="B4:O4"/>
    <mergeCell ref="B5:C5"/>
    <mergeCell ref="D5:F5"/>
    <mergeCell ref="G5:J5"/>
    <mergeCell ref="K5:O5"/>
  </mergeCells>
  <pageMargins left="0.17" right="0.17" top="0.17" bottom="0.17" header="0.17" footer="0.17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4D39-B932-4EA8-A1D1-8FE91551A338}">
  <dimension ref="A1:U30"/>
  <sheetViews>
    <sheetView workbookViewId="0">
      <selection activeCell="T31" sqref="T31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21.140625" customWidth="1"/>
    <col min="9" max="9" width="11.7109375" customWidth="1"/>
    <col min="10" max="10" width="13.28515625" customWidth="1"/>
    <col min="11" max="12" width="14" bestFit="1" customWidth="1"/>
    <col min="13" max="13" width="11.7109375" bestFit="1" customWidth="1"/>
    <col min="14" max="14" width="13.28515625" bestFit="1" customWidth="1"/>
    <col min="15" max="15" width="13.140625" bestFit="1" customWidth="1"/>
    <col min="16" max="16" width="6" customWidth="1"/>
    <col min="17" max="17" width="6.7109375" customWidth="1"/>
    <col min="18" max="18" width="12.85546875" bestFit="1" customWidth="1"/>
    <col min="19" max="19" width="2.85546875" customWidth="1"/>
    <col min="20" max="20" width="9.28515625" customWidth="1"/>
    <col min="21" max="21" width="12.85546875" customWidth="1"/>
  </cols>
  <sheetData>
    <row r="1" spans="1:21" ht="20.100000000000001" customHeight="1">
      <c r="A1" s="73"/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ht="18" customHeight="1">
      <c r="A2" s="3"/>
      <c r="B2" s="3"/>
      <c r="C2" s="715" t="s">
        <v>434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3"/>
      <c r="U2" s="3"/>
    </row>
    <row r="3" spans="1:21" ht="21" customHeight="1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</row>
    <row r="4" spans="1:21" ht="15" customHeight="1" thickTop="1" thickBot="1">
      <c r="A4" s="724"/>
      <c r="B4" s="724"/>
      <c r="C4" s="718" t="s">
        <v>77</v>
      </c>
      <c r="D4" s="719" t="s">
        <v>27</v>
      </c>
      <c r="E4" s="719"/>
      <c r="F4" s="719" t="s">
        <v>147</v>
      </c>
      <c r="G4" s="719" t="s">
        <v>78</v>
      </c>
      <c r="H4" s="720" t="s">
        <v>79</v>
      </c>
      <c r="I4" s="719" t="s">
        <v>8</v>
      </c>
      <c r="J4" s="719" t="s">
        <v>80</v>
      </c>
      <c r="K4" s="721" t="s">
        <v>81</v>
      </c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ht="15" customHeight="1" thickTop="1" thickBot="1">
      <c r="A5" s="724"/>
      <c r="B5" s="724"/>
      <c r="C5" s="718"/>
      <c r="D5" s="719"/>
      <c r="E5" s="719"/>
      <c r="F5" s="719"/>
      <c r="G5" s="719"/>
      <c r="H5" s="720"/>
      <c r="I5" s="719"/>
      <c r="J5" s="719"/>
      <c r="K5" s="162" t="s">
        <v>59</v>
      </c>
      <c r="L5" s="162" t="s">
        <v>61</v>
      </c>
      <c r="M5" s="162" t="s">
        <v>44</v>
      </c>
      <c r="N5" s="162" t="s">
        <v>46</v>
      </c>
      <c r="O5" s="162" t="s">
        <v>48</v>
      </c>
      <c r="P5" s="162" t="s">
        <v>50</v>
      </c>
      <c r="Q5" s="162" t="s">
        <v>52</v>
      </c>
      <c r="R5" s="162" t="s">
        <v>54</v>
      </c>
      <c r="S5" s="775" t="s">
        <v>56</v>
      </c>
      <c r="T5" s="775"/>
      <c r="U5" s="163" t="s">
        <v>82</v>
      </c>
    </row>
    <row r="6" spans="1:21" ht="51" customHeight="1" thickTop="1">
      <c r="A6" s="3"/>
      <c r="B6" s="3"/>
      <c r="C6" s="718"/>
      <c r="D6" s="719"/>
      <c r="E6" s="719"/>
      <c r="F6" s="719"/>
      <c r="G6" s="719"/>
      <c r="H6" s="720"/>
      <c r="I6" s="164" t="s">
        <v>83</v>
      </c>
      <c r="J6" s="719"/>
      <c r="K6" s="165" t="s">
        <v>435</v>
      </c>
      <c r="L6" s="165" t="s">
        <v>436</v>
      </c>
      <c r="M6" s="165" t="s">
        <v>86</v>
      </c>
      <c r="N6" s="165" t="s">
        <v>437</v>
      </c>
      <c r="O6" s="165" t="s">
        <v>438</v>
      </c>
      <c r="P6" s="165" t="s">
        <v>439</v>
      </c>
      <c r="Q6" s="165" t="s">
        <v>440</v>
      </c>
      <c r="R6" s="165" t="s">
        <v>441</v>
      </c>
      <c r="S6" s="776" t="s">
        <v>92</v>
      </c>
      <c r="T6" s="776"/>
      <c r="U6" s="166" t="s">
        <v>82</v>
      </c>
    </row>
    <row r="7" spans="1:21" ht="15" customHeight="1">
      <c r="A7" s="3"/>
      <c r="B7" s="3"/>
      <c r="C7" s="167" t="s">
        <v>5</v>
      </c>
      <c r="D7" s="777" t="s">
        <v>35</v>
      </c>
      <c r="E7" s="777"/>
      <c r="F7" s="170" t="s">
        <v>36</v>
      </c>
      <c r="G7" s="168" t="s">
        <v>93</v>
      </c>
      <c r="H7" s="169" t="s">
        <v>94</v>
      </c>
      <c r="I7" s="168">
        <v>2025</v>
      </c>
      <c r="J7" s="170" t="s">
        <v>95</v>
      </c>
      <c r="K7" s="171">
        <v>700000</v>
      </c>
      <c r="L7" s="171">
        <v>673427000</v>
      </c>
      <c r="M7" s="171">
        <v>15294449000</v>
      </c>
      <c r="N7" s="171">
        <v>2508370000</v>
      </c>
      <c r="O7" s="171">
        <v>4350193000</v>
      </c>
      <c r="P7" s="171">
        <v>0</v>
      </c>
      <c r="Q7" s="171">
        <v>0</v>
      </c>
      <c r="R7" s="171">
        <v>10000000</v>
      </c>
      <c r="S7" s="778">
        <v>700000000</v>
      </c>
      <c r="T7" s="778"/>
      <c r="U7" s="172">
        <v>23537139000</v>
      </c>
    </row>
    <row r="8" spans="1:21" ht="15" customHeight="1">
      <c r="A8" s="3"/>
      <c r="B8" s="3"/>
      <c r="C8" s="167" t="s">
        <v>5</v>
      </c>
      <c r="D8" s="777" t="s">
        <v>35</v>
      </c>
      <c r="E8" s="777"/>
      <c r="F8" s="170" t="s">
        <v>36</v>
      </c>
      <c r="G8" s="168" t="s">
        <v>93</v>
      </c>
      <c r="H8" s="169" t="s">
        <v>94</v>
      </c>
      <c r="I8" s="168">
        <v>2025</v>
      </c>
      <c r="J8" s="170" t="s">
        <v>96</v>
      </c>
      <c r="K8" s="171">
        <v>700000</v>
      </c>
      <c r="L8" s="171">
        <v>671927000</v>
      </c>
      <c r="M8" s="171">
        <v>15325013000</v>
      </c>
      <c r="N8" s="171">
        <v>2513474000</v>
      </c>
      <c r="O8" s="171">
        <v>4358693000</v>
      </c>
      <c r="P8" s="171">
        <v>0</v>
      </c>
      <c r="Q8" s="171">
        <v>0</v>
      </c>
      <c r="R8" s="171">
        <v>10000000</v>
      </c>
      <c r="S8" s="778">
        <v>729400000</v>
      </c>
      <c r="T8" s="778"/>
      <c r="U8" s="172">
        <v>23609207000</v>
      </c>
    </row>
    <row r="9" spans="1:21" ht="15" customHeight="1">
      <c r="A9" s="3"/>
      <c r="B9" s="3"/>
      <c r="C9" s="167" t="s">
        <v>5</v>
      </c>
      <c r="D9" s="777" t="s">
        <v>35</v>
      </c>
      <c r="E9" s="777"/>
      <c r="F9" s="170" t="s">
        <v>36</v>
      </c>
      <c r="G9" s="168" t="s">
        <v>93</v>
      </c>
      <c r="H9" s="169" t="s">
        <v>94</v>
      </c>
      <c r="I9" s="168">
        <v>2025</v>
      </c>
      <c r="J9" s="170" t="s">
        <v>97</v>
      </c>
      <c r="K9" s="171">
        <v>0</v>
      </c>
      <c r="L9" s="171">
        <v>82291835</v>
      </c>
      <c r="M9" s="171">
        <v>5035285048</v>
      </c>
      <c r="N9" s="171">
        <v>850187480</v>
      </c>
      <c r="O9" s="171">
        <v>849151479.19000006</v>
      </c>
      <c r="P9" s="171">
        <v>0</v>
      </c>
      <c r="Q9" s="171">
        <v>0</v>
      </c>
      <c r="R9" s="171">
        <v>4096130</v>
      </c>
      <c r="S9" s="778">
        <v>249893766</v>
      </c>
      <c r="T9" s="778"/>
      <c r="U9" s="172">
        <v>7070905738.1899996</v>
      </c>
    </row>
    <row r="10" spans="1:21" ht="15" customHeight="1">
      <c r="A10" s="3"/>
      <c r="B10" s="3"/>
      <c r="C10" s="167" t="s">
        <v>5</v>
      </c>
      <c r="D10" s="777" t="s">
        <v>35</v>
      </c>
      <c r="E10" s="777"/>
      <c r="F10" s="170" t="s">
        <v>36</v>
      </c>
      <c r="G10" s="168" t="s">
        <v>93</v>
      </c>
      <c r="H10" s="169" t="s">
        <v>94</v>
      </c>
      <c r="I10" s="168">
        <v>2025</v>
      </c>
      <c r="J10" s="170" t="s">
        <v>98</v>
      </c>
      <c r="K10" s="171">
        <v>0</v>
      </c>
      <c r="L10" s="171">
        <v>295477562</v>
      </c>
      <c r="M10" s="171">
        <v>12442959000</v>
      </c>
      <c r="N10" s="171">
        <v>2099848000</v>
      </c>
      <c r="O10" s="171">
        <v>3058887924</v>
      </c>
      <c r="P10" s="171">
        <v>0</v>
      </c>
      <c r="Q10" s="171">
        <v>0</v>
      </c>
      <c r="R10" s="171">
        <v>10000000</v>
      </c>
      <c r="S10" s="778">
        <v>525288000</v>
      </c>
      <c r="T10" s="778"/>
      <c r="U10" s="172">
        <v>18432460486</v>
      </c>
    </row>
    <row r="11" spans="1:21" ht="15" customHeight="1">
      <c r="A11" s="3"/>
      <c r="B11" s="3"/>
      <c r="C11" s="167" t="s">
        <v>5</v>
      </c>
      <c r="D11" s="777" t="s">
        <v>35</v>
      </c>
      <c r="E11" s="777"/>
      <c r="F11" s="170" t="s">
        <v>36</v>
      </c>
      <c r="G11" s="168" t="s">
        <v>99</v>
      </c>
      <c r="H11" s="169" t="s">
        <v>100</v>
      </c>
      <c r="I11" s="168">
        <v>2025</v>
      </c>
      <c r="J11" s="170" t="s">
        <v>95</v>
      </c>
      <c r="K11" s="171">
        <v>0</v>
      </c>
      <c r="L11" s="171">
        <v>1700000000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778">
        <v>0</v>
      </c>
      <c r="T11" s="778"/>
      <c r="U11" s="172">
        <v>1700000000</v>
      </c>
    </row>
    <row r="12" spans="1:21" ht="15" customHeight="1">
      <c r="A12" s="3"/>
      <c r="B12" s="3"/>
      <c r="C12" s="167" t="s">
        <v>5</v>
      </c>
      <c r="D12" s="777" t="s">
        <v>35</v>
      </c>
      <c r="E12" s="777"/>
      <c r="F12" s="170" t="s">
        <v>36</v>
      </c>
      <c r="G12" s="168" t="s">
        <v>99</v>
      </c>
      <c r="H12" s="169" t="s">
        <v>100</v>
      </c>
      <c r="I12" s="168">
        <v>2025</v>
      </c>
      <c r="J12" s="170" t="s">
        <v>96</v>
      </c>
      <c r="K12" s="171">
        <v>0</v>
      </c>
      <c r="L12" s="171">
        <v>1700000000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778">
        <v>0</v>
      </c>
      <c r="T12" s="778"/>
      <c r="U12" s="172">
        <v>1700000000</v>
      </c>
    </row>
    <row r="13" spans="1:21" ht="15" customHeight="1">
      <c r="A13" s="3"/>
      <c r="B13" s="3"/>
      <c r="C13" s="167" t="s">
        <v>5</v>
      </c>
      <c r="D13" s="777" t="s">
        <v>35</v>
      </c>
      <c r="E13" s="777"/>
      <c r="F13" s="170" t="s">
        <v>36</v>
      </c>
      <c r="G13" s="168" t="s">
        <v>99</v>
      </c>
      <c r="H13" s="169" t="s">
        <v>100</v>
      </c>
      <c r="I13" s="168">
        <v>2025</v>
      </c>
      <c r="J13" s="170" t="s">
        <v>97</v>
      </c>
      <c r="K13" s="171">
        <v>0</v>
      </c>
      <c r="L13" s="171">
        <v>41144150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778">
        <v>0</v>
      </c>
      <c r="T13" s="778"/>
      <c r="U13" s="172">
        <v>41144150</v>
      </c>
    </row>
    <row r="14" spans="1:21" ht="15" customHeight="1">
      <c r="A14" s="3"/>
      <c r="B14" s="3"/>
      <c r="C14" s="167" t="s">
        <v>5</v>
      </c>
      <c r="D14" s="777" t="s">
        <v>35</v>
      </c>
      <c r="E14" s="777"/>
      <c r="F14" s="170" t="s">
        <v>36</v>
      </c>
      <c r="G14" s="168" t="s">
        <v>99</v>
      </c>
      <c r="H14" s="169" t="s">
        <v>100</v>
      </c>
      <c r="I14" s="168">
        <v>2025</v>
      </c>
      <c r="J14" s="170" t="s">
        <v>98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778">
        <v>0</v>
      </c>
      <c r="T14" s="778"/>
      <c r="U14" s="172">
        <v>0</v>
      </c>
    </row>
    <row r="15" spans="1:21" ht="15" customHeight="1">
      <c r="A15" s="3"/>
      <c r="B15" s="3"/>
      <c r="C15" s="167" t="s">
        <v>5</v>
      </c>
      <c r="D15" s="777" t="s">
        <v>35</v>
      </c>
      <c r="E15" s="777"/>
      <c r="F15" s="170" t="s">
        <v>36</v>
      </c>
      <c r="G15" s="168" t="s">
        <v>101</v>
      </c>
      <c r="H15" s="169" t="s">
        <v>102</v>
      </c>
      <c r="I15" s="168">
        <v>2025</v>
      </c>
      <c r="J15" s="170" t="s">
        <v>95</v>
      </c>
      <c r="K15" s="171">
        <v>0</v>
      </c>
      <c r="L15" s="171">
        <v>20000000</v>
      </c>
      <c r="M15" s="171">
        <v>0</v>
      </c>
      <c r="N15" s="171">
        <v>0</v>
      </c>
      <c r="O15" s="171">
        <v>0</v>
      </c>
      <c r="P15" s="171">
        <v>0</v>
      </c>
      <c r="Q15" s="171">
        <v>0</v>
      </c>
      <c r="R15" s="171">
        <v>0</v>
      </c>
      <c r="S15" s="778">
        <v>0</v>
      </c>
      <c r="T15" s="778"/>
      <c r="U15" s="172">
        <v>20000000</v>
      </c>
    </row>
    <row r="16" spans="1:21" ht="15" customHeight="1">
      <c r="A16" s="3"/>
      <c r="B16" s="3"/>
      <c r="C16" s="167" t="s">
        <v>5</v>
      </c>
      <c r="D16" s="777" t="s">
        <v>35</v>
      </c>
      <c r="E16" s="777"/>
      <c r="F16" s="170" t="s">
        <v>36</v>
      </c>
      <c r="G16" s="168" t="s">
        <v>101</v>
      </c>
      <c r="H16" s="169" t="s">
        <v>102</v>
      </c>
      <c r="I16" s="168">
        <v>2025</v>
      </c>
      <c r="J16" s="170" t="s">
        <v>96</v>
      </c>
      <c r="K16" s="171">
        <v>0</v>
      </c>
      <c r="L16" s="171">
        <v>21500000</v>
      </c>
      <c r="M16" s="171">
        <v>0</v>
      </c>
      <c r="N16" s="171">
        <v>0</v>
      </c>
      <c r="O16" s="171">
        <v>0</v>
      </c>
      <c r="P16" s="171">
        <v>0</v>
      </c>
      <c r="Q16" s="171">
        <v>0</v>
      </c>
      <c r="R16" s="171">
        <v>0</v>
      </c>
      <c r="S16" s="778">
        <v>0</v>
      </c>
      <c r="T16" s="778"/>
      <c r="U16" s="172">
        <v>21500000</v>
      </c>
    </row>
    <row r="17" spans="1:21" ht="15" customHeight="1">
      <c r="A17" s="3"/>
      <c r="B17" s="3"/>
      <c r="C17" s="167" t="s">
        <v>5</v>
      </c>
      <c r="D17" s="777" t="s">
        <v>35</v>
      </c>
      <c r="E17" s="777"/>
      <c r="F17" s="170" t="s">
        <v>36</v>
      </c>
      <c r="G17" s="168" t="s">
        <v>101</v>
      </c>
      <c r="H17" s="169" t="s">
        <v>102</v>
      </c>
      <c r="I17" s="168">
        <v>2025</v>
      </c>
      <c r="J17" s="170" t="s">
        <v>97</v>
      </c>
      <c r="K17" s="171">
        <v>0</v>
      </c>
      <c r="L17" s="171">
        <v>3200369</v>
      </c>
      <c r="M17" s="171">
        <v>0</v>
      </c>
      <c r="N17" s="171">
        <v>0</v>
      </c>
      <c r="O17" s="171">
        <v>0</v>
      </c>
      <c r="P17" s="171">
        <v>0</v>
      </c>
      <c r="Q17" s="171">
        <v>0</v>
      </c>
      <c r="R17" s="171">
        <v>0</v>
      </c>
      <c r="S17" s="778">
        <v>0</v>
      </c>
      <c r="T17" s="778"/>
      <c r="U17" s="172">
        <v>3200369</v>
      </c>
    </row>
    <row r="18" spans="1:21" ht="15" customHeight="1">
      <c r="A18" s="3"/>
      <c r="B18" s="3"/>
      <c r="C18" s="167" t="s">
        <v>5</v>
      </c>
      <c r="D18" s="777" t="s">
        <v>35</v>
      </c>
      <c r="E18" s="777"/>
      <c r="F18" s="170" t="s">
        <v>36</v>
      </c>
      <c r="G18" s="168" t="s">
        <v>101</v>
      </c>
      <c r="H18" s="169" t="s">
        <v>102</v>
      </c>
      <c r="I18" s="168">
        <v>2025</v>
      </c>
      <c r="J18" s="170" t="s">
        <v>98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778">
        <v>0</v>
      </c>
      <c r="T18" s="778"/>
      <c r="U18" s="172">
        <v>0</v>
      </c>
    </row>
    <row r="19" spans="1:21" ht="15" customHeight="1">
      <c r="A19" s="3"/>
      <c r="B19" s="3"/>
      <c r="C19" s="167" t="s">
        <v>5</v>
      </c>
      <c r="D19" s="777" t="s">
        <v>35</v>
      </c>
      <c r="E19" s="777"/>
      <c r="F19" s="170" t="s">
        <v>36</v>
      </c>
      <c r="G19" s="168"/>
      <c r="H19" s="169" t="s">
        <v>82</v>
      </c>
      <c r="I19" s="168">
        <v>2025</v>
      </c>
      <c r="J19" s="170" t="s">
        <v>95</v>
      </c>
      <c r="K19" s="171">
        <v>700000</v>
      </c>
      <c r="L19" s="171">
        <v>2393427000</v>
      </c>
      <c r="M19" s="171">
        <v>15294449000</v>
      </c>
      <c r="N19" s="171">
        <v>2508370000</v>
      </c>
      <c r="O19" s="171">
        <v>4350193000</v>
      </c>
      <c r="P19" s="171">
        <v>0</v>
      </c>
      <c r="Q19" s="171">
        <v>0</v>
      </c>
      <c r="R19" s="171">
        <v>10000000</v>
      </c>
      <c r="S19" s="778">
        <v>700000000</v>
      </c>
      <c r="T19" s="778"/>
      <c r="U19" s="172">
        <v>25257139000</v>
      </c>
    </row>
    <row r="20" spans="1:21" ht="15" customHeight="1">
      <c r="A20" s="3"/>
      <c r="B20" s="3"/>
      <c r="C20" s="167" t="s">
        <v>5</v>
      </c>
      <c r="D20" s="777" t="s">
        <v>35</v>
      </c>
      <c r="E20" s="777"/>
      <c r="F20" s="170" t="s">
        <v>36</v>
      </c>
      <c r="G20" s="168"/>
      <c r="H20" s="169" t="s">
        <v>82</v>
      </c>
      <c r="I20" s="168">
        <v>2025</v>
      </c>
      <c r="J20" s="170" t="s">
        <v>96</v>
      </c>
      <c r="K20" s="171">
        <v>700000</v>
      </c>
      <c r="L20" s="171">
        <v>2393427000</v>
      </c>
      <c r="M20" s="171">
        <v>15325013000</v>
      </c>
      <c r="N20" s="171">
        <v>2513474000</v>
      </c>
      <c r="O20" s="171">
        <v>4358693000</v>
      </c>
      <c r="P20" s="171">
        <v>0</v>
      </c>
      <c r="Q20" s="171">
        <v>0</v>
      </c>
      <c r="R20" s="171">
        <v>10000000</v>
      </c>
      <c r="S20" s="778">
        <v>729400000</v>
      </c>
      <c r="T20" s="778"/>
      <c r="U20" s="172">
        <v>25330707000</v>
      </c>
    </row>
    <row r="21" spans="1:21" ht="15" customHeight="1">
      <c r="A21" s="3"/>
      <c r="B21" s="3"/>
      <c r="C21" s="167" t="s">
        <v>5</v>
      </c>
      <c r="D21" s="777" t="s">
        <v>35</v>
      </c>
      <c r="E21" s="777"/>
      <c r="F21" s="170" t="s">
        <v>36</v>
      </c>
      <c r="G21" s="168"/>
      <c r="H21" s="169" t="s">
        <v>82</v>
      </c>
      <c r="I21" s="168">
        <v>2025</v>
      </c>
      <c r="J21" s="170" t="s">
        <v>97</v>
      </c>
      <c r="K21" s="171">
        <v>0</v>
      </c>
      <c r="L21" s="171">
        <v>126636354</v>
      </c>
      <c r="M21" s="171">
        <v>5035285048</v>
      </c>
      <c r="N21" s="171">
        <v>850187480</v>
      </c>
      <c r="O21" s="171">
        <v>849151479.19000006</v>
      </c>
      <c r="P21" s="171">
        <v>0</v>
      </c>
      <c r="Q21" s="171">
        <v>0</v>
      </c>
      <c r="R21" s="171">
        <v>4096130</v>
      </c>
      <c r="S21" s="778">
        <v>249893766</v>
      </c>
      <c r="T21" s="778"/>
      <c r="U21" s="172">
        <v>7115250257.1899996</v>
      </c>
    </row>
    <row r="22" spans="1:21" ht="15" customHeight="1">
      <c r="A22" s="3"/>
      <c r="B22" s="3"/>
      <c r="C22" s="167" t="s">
        <v>5</v>
      </c>
      <c r="D22" s="777" t="s">
        <v>35</v>
      </c>
      <c r="E22" s="777"/>
      <c r="F22" s="170" t="s">
        <v>36</v>
      </c>
      <c r="G22" s="168"/>
      <c r="H22" s="169" t="s">
        <v>82</v>
      </c>
      <c r="I22" s="168">
        <v>2025</v>
      </c>
      <c r="J22" s="170" t="s">
        <v>98</v>
      </c>
      <c r="K22" s="171">
        <v>0</v>
      </c>
      <c r="L22" s="171">
        <v>295477562</v>
      </c>
      <c r="M22" s="171">
        <v>12442959000</v>
      </c>
      <c r="N22" s="171">
        <v>2099848000</v>
      </c>
      <c r="O22" s="171">
        <v>3058887924</v>
      </c>
      <c r="P22" s="171">
        <v>0</v>
      </c>
      <c r="Q22" s="171">
        <v>0</v>
      </c>
      <c r="R22" s="171">
        <v>10000000</v>
      </c>
      <c r="S22" s="778">
        <v>525288000</v>
      </c>
      <c r="T22" s="778"/>
      <c r="U22" s="172">
        <v>18432460486</v>
      </c>
    </row>
    <row r="23" spans="1:21" ht="15" customHeight="1">
      <c r="A23" s="3"/>
      <c r="B23" s="3"/>
      <c r="C23" s="167" t="s">
        <v>5</v>
      </c>
      <c r="D23" s="777" t="s">
        <v>35</v>
      </c>
      <c r="E23" s="777"/>
      <c r="F23" s="170" t="s">
        <v>103</v>
      </c>
      <c r="G23" s="168"/>
      <c r="H23" s="169"/>
      <c r="I23" s="168">
        <v>2025</v>
      </c>
      <c r="J23" s="170"/>
      <c r="K23" s="171">
        <v>700000</v>
      </c>
      <c r="L23" s="171">
        <v>2266790646</v>
      </c>
      <c r="M23" s="171">
        <v>10289727952</v>
      </c>
      <c r="N23" s="171">
        <v>1663286520</v>
      </c>
      <c r="O23" s="171">
        <v>3509541520.8099999</v>
      </c>
      <c r="P23" s="171">
        <v>0</v>
      </c>
      <c r="Q23" s="171">
        <v>0</v>
      </c>
      <c r="R23" s="171">
        <v>5903870</v>
      </c>
      <c r="S23" s="778">
        <v>479506234</v>
      </c>
      <c r="T23" s="778"/>
      <c r="U23" s="172">
        <v>18215456742.810001</v>
      </c>
    </row>
    <row r="24" spans="1:21" ht="15" customHeight="1">
      <c r="A24" s="3"/>
      <c r="B24" s="3"/>
      <c r="C24" s="167" t="s">
        <v>5</v>
      </c>
      <c r="D24" s="777" t="s">
        <v>35</v>
      </c>
      <c r="E24" s="777"/>
      <c r="F24" s="170" t="s">
        <v>104</v>
      </c>
      <c r="G24" s="168"/>
      <c r="H24" s="169"/>
      <c r="I24" s="168">
        <v>2025</v>
      </c>
      <c r="J24" s="170"/>
      <c r="K24" s="171">
        <v>0</v>
      </c>
      <c r="L24" s="171">
        <v>5.3</v>
      </c>
      <c r="M24" s="171">
        <v>32.9</v>
      </c>
      <c r="N24" s="171">
        <v>33.799999999999997</v>
      </c>
      <c r="O24" s="171">
        <v>19.5</v>
      </c>
      <c r="P24" s="171">
        <v>0</v>
      </c>
      <c r="Q24" s="171">
        <v>0</v>
      </c>
      <c r="R24" s="171">
        <v>41</v>
      </c>
      <c r="S24" s="778">
        <v>34.299999999999997</v>
      </c>
      <c r="T24" s="778"/>
      <c r="U24" s="172">
        <v>28.1</v>
      </c>
    </row>
    <row r="25" spans="1:21" ht="15" customHeight="1">
      <c r="A25" s="3"/>
      <c r="B25" s="3"/>
      <c r="C25" s="167" t="s">
        <v>5</v>
      </c>
      <c r="D25" s="777" t="s">
        <v>35</v>
      </c>
      <c r="E25" s="777"/>
      <c r="F25" s="170" t="s">
        <v>160</v>
      </c>
      <c r="G25" s="168" t="s">
        <v>105</v>
      </c>
      <c r="H25" s="169"/>
      <c r="I25" s="168">
        <v>2025</v>
      </c>
      <c r="J25" s="170" t="s">
        <v>97</v>
      </c>
      <c r="K25" s="171">
        <v>0</v>
      </c>
      <c r="L25" s="171">
        <v>26244000</v>
      </c>
      <c r="M25" s="171">
        <v>0</v>
      </c>
      <c r="N25" s="171">
        <v>0</v>
      </c>
      <c r="O25" s="171">
        <v>12357076</v>
      </c>
      <c r="P25" s="171">
        <v>0</v>
      </c>
      <c r="Q25" s="171">
        <v>0</v>
      </c>
      <c r="R25" s="171">
        <v>0</v>
      </c>
      <c r="S25" s="778">
        <v>0</v>
      </c>
      <c r="T25" s="778"/>
      <c r="U25" s="172">
        <v>38601076</v>
      </c>
    </row>
    <row r="26" spans="1:21" ht="24.95" customHeight="1">
      <c r="A26" s="73"/>
      <c r="B26" s="784"/>
      <c r="C26" s="784"/>
      <c r="D26" s="784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spans="1:21" ht="15" customHeight="1">
      <c r="A27" s="73"/>
      <c r="B27" s="73"/>
      <c r="C27" s="73"/>
      <c r="D27" s="73"/>
      <c r="E27" s="73"/>
      <c r="F27" s="785" t="s">
        <v>143</v>
      </c>
      <c r="G27" s="75" t="s">
        <v>71</v>
      </c>
      <c r="H27" s="786" t="s">
        <v>891</v>
      </c>
      <c r="I27" s="786"/>
      <c r="J27" s="785" t="s">
        <v>70</v>
      </c>
      <c r="K27" s="75" t="s">
        <v>71</v>
      </c>
      <c r="L27" s="786" t="s">
        <v>843</v>
      </c>
      <c r="M27" s="786"/>
      <c r="N27" s="73"/>
      <c r="O27" s="73"/>
      <c r="P27" s="73"/>
      <c r="Q27" s="73"/>
      <c r="R27" s="73"/>
      <c r="S27" s="73"/>
      <c r="T27" s="73"/>
      <c r="U27" s="73"/>
    </row>
    <row r="28" spans="1:21" ht="15" customHeight="1">
      <c r="A28" s="73"/>
      <c r="B28" s="73"/>
      <c r="C28" s="73"/>
      <c r="D28" s="73"/>
      <c r="E28" s="73"/>
      <c r="F28" s="785"/>
      <c r="G28" s="75" t="s">
        <v>72</v>
      </c>
      <c r="H28" s="787"/>
      <c r="I28" s="787"/>
      <c r="J28" s="785"/>
      <c r="K28" s="75" t="s">
        <v>72</v>
      </c>
      <c r="L28" s="787"/>
      <c r="M28" s="787"/>
      <c r="N28" s="73"/>
      <c r="O28" s="73"/>
      <c r="P28" s="73"/>
      <c r="Q28" s="73"/>
      <c r="R28" s="73"/>
      <c r="S28" s="73"/>
      <c r="T28" s="73"/>
      <c r="U28" s="73"/>
    </row>
    <row r="29" spans="1:21" ht="15" customHeight="1">
      <c r="A29" s="73"/>
      <c r="B29" s="73"/>
      <c r="C29" s="73"/>
      <c r="D29" s="73"/>
      <c r="E29" s="73"/>
      <c r="F29" s="785"/>
      <c r="G29" s="75" t="s">
        <v>73</v>
      </c>
      <c r="H29" s="787"/>
      <c r="I29" s="787"/>
      <c r="J29" s="785"/>
      <c r="K29" s="75" t="s">
        <v>73</v>
      </c>
      <c r="L29" s="787"/>
      <c r="M29" s="787"/>
      <c r="N29" s="73"/>
      <c r="O29" s="73"/>
      <c r="P29" s="73"/>
      <c r="Q29" s="73"/>
      <c r="R29" s="73"/>
      <c r="S29" s="73"/>
      <c r="T29" s="73"/>
      <c r="U29" s="73"/>
    </row>
    <row r="30" spans="1:21" ht="24.95" customHeight="1">
      <c r="A30" s="73"/>
      <c r="B30" s="73"/>
      <c r="C30" s="784"/>
      <c r="D30" s="784"/>
      <c r="E30" s="784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</sheetData>
  <mergeCells count="61">
    <mergeCell ref="C30:E30"/>
    <mergeCell ref="C2:S2"/>
    <mergeCell ref="C3:U3"/>
    <mergeCell ref="A4:B5"/>
    <mergeCell ref="B26:D26"/>
    <mergeCell ref="F27:F29"/>
    <mergeCell ref="H27:I27"/>
    <mergeCell ref="J27:J29"/>
    <mergeCell ref="L27:M27"/>
    <mergeCell ref="H28:I28"/>
    <mergeCell ref="L28:M28"/>
    <mergeCell ref="H29:I29"/>
    <mergeCell ref="L29:M29"/>
    <mergeCell ref="D10:E10"/>
    <mergeCell ref="S10:T10"/>
    <mergeCell ref="D7:E7"/>
    <mergeCell ref="S7:T7"/>
    <mergeCell ref="D8:E8"/>
    <mergeCell ref="S8:T8"/>
    <mergeCell ref="D9:E9"/>
    <mergeCell ref="S9:T9"/>
    <mergeCell ref="D13:E13"/>
    <mergeCell ref="S13:T13"/>
    <mergeCell ref="D11:E11"/>
    <mergeCell ref="S11:T11"/>
    <mergeCell ref="D12:E12"/>
    <mergeCell ref="S12:T12"/>
    <mergeCell ref="D16:E16"/>
    <mergeCell ref="S16:T16"/>
    <mergeCell ref="D14:E14"/>
    <mergeCell ref="S14:T14"/>
    <mergeCell ref="D15:E15"/>
    <mergeCell ref="S15:T15"/>
    <mergeCell ref="D19:E19"/>
    <mergeCell ref="S19:T19"/>
    <mergeCell ref="D17:E17"/>
    <mergeCell ref="S17:T17"/>
    <mergeCell ref="D18:E18"/>
    <mergeCell ref="S18:T18"/>
    <mergeCell ref="D22:E22"/>
    <mergeCell ref="S22:T22"/>
    <mergeCell ref="D20:E20"/>
    <mergeCell ref="S20:T20"/>
    <mergeCell ref="D21:E21"/>
    <mergeCell ref="S21:T21"/>
    <mergeCell ref="D25:E25"/>
    <mergeCell ref="S25:T25"/>
    <mergeCell ref="D23:E23"/>
    <mergeCell ref="S23:T23"/>
    <mergeCell ref="D24:E24"/>
    <mergeCell ref="S24:T24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8A2A-C655-4E68-8BA6-ADB86A7C8EB7}">
  <dimension ref="A1:U23"/>
  <sheetViews>
    <sheetView topLeftCell="C1" workbookViewId="0">
      <selection activeCell="O26" sqref="O26"/>
    </sheetView>
  </sheetViews>
  <sheetFormatPr defaultRowHeight="15"/>
  <cols>
    <col min="1" max="1" width="2.140625" hidden="1" customWidth="1"/>
    <col min="2" max="2" width="0.140625" hidden="1" customWidth="1"/>
    <col min="3" max="3" width="4.5703125" customWidth="1"/>
    <col min="4" max="4" width="1.28515625" customWidth="1"/>
    <col min="5" max="5" width="5.42578125" customWidth="1"/>
    <col min="6" max="6" width="19.140625" customWidth="1"/>
    <col min="7" max="7" width="5.140625" customWidth="1"/>
    <col min="8" max="8" width="14.28515625" customWidth="1"/>
    <col min="9" max="9" width="7.42578125" customWidth="1"/>
    <col min="10" max="10" width="13.28515625" customWidth="1"/>
    <col min="11" max="11" width="6" customWidth="1"/>
    <col min="12" max="12" width="9.28515625" customWidth="1"/>
    <col min="13" max="13" width="10.85546875" bestFit="1" customWidth="1"/>
    <col min="14" max="14" width="10.42578125" customWidth="1"/>
    <col min="15" max="15" width="10.140625" customWidth="1"/>
    <col min="16" max="16" width="6.28515625" hidden="1" customWidth="1"/>
    <col min="17" max="17" width="6.42578125" hidden="1" customWidth="1"/>
    <col min="18" max="18" width="7.5703125" hidden="1" customWidth="1"/>
    <col min="19" max="19" width="2.85546875" hidden="1" customWidth="1"/>
    <col min="20" max="20" width="8.7109375" customWidth="1"/>
    <col min="21" max="21" width="11.7109375" customWidth="1"/>
  </cols>
  <sheetData>
    <row r="1" spans="1:21">
      <c r="A1" s="76"/>
      <c r="B1" s="76"/>
      <c r="C1" s="77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ht="18" customHeight="1">
      <c r="A2" s="3"/>
      <c r="B2" s="3"/>
      <c r="C2" s="715" t="s">
        <v>434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3"/>
      <c r="U2" s="3"/>
    </row>
    <row r="3" spans="1:21" ht="21" customHeight="1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</row>
    <row r="4" spans="1:21" ht="15" customHeight="1" thickTop="1" thickBot="1">
      <c r="A4" s="724"/>
      <c r="B4" s="724"/>
      <c r="C4" s="718" t="s">
        <v>77</v>
      </c>
      <c r="D4" s="719" t="s">
        <v>27</v>
      </c>
      <c r="E4" s="719"/>
      <c r="F4" s="719" t="s">
        <v>147</v>
      </c>
      <c r="G4" s="719" t="s">
        <v>78</v>
      </c>
      <c r="H4" s="720" t="s">
        <v>79</v>
      </c>
      <c r="I4" s="719" t="s">
        <v>8</v>
      </c>
      <c r="J4" s="719" t="s">
        <v>80</v>
      </c>
      <c r="K4" s="721" t="s">
        <v>81</v>
      </c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ht="24" customHeight="1" thickTop="1" thickBot="1">
      <c r="A5" s="724"/>
      <c r="B5" s="724"/>
      <c r="C5" s="718"/>
      <c r="D5" s="719"/>
      <c r="E5" s="719"/>
      <c r="F5" s="719"/>
      <c r="G5" s="719"/>
      <c r="H5" s="720"/>
      <c r="I5" s="719"/>
      <c r="J5" s="719"/>
      <c r="K5" s="162" t="s">
        <v>59</v>
      </c>
      <c r="L5" s="162" t="s">
        <v>61</v>
      </c>
      <c r="M5" s="162" t="s">
        <v>44</v>
      </c>
      <c r="N5" s="162" t="s">
        <v>46</v>
      </c>
      <c r="O5" s="162" t="s">
        <v>48</v>
      </c>
      <c r="P5" s="162" t="s">
        <v>50</v>
      </c>
      <c r="Q5" s="162" t="s">
        <v>52</v>
      </c>
      <c r="R5" s="162" t="s">
        <v>54</v>
      </c>
      <c r="S5" s="775" t="s">
        <v>56</v>
      </c>
      <c r="T5" s="775"/>
      <c r="U5" s="163" t="s">
        <v>82</v>
      </c>
    </row>
    <row r="6" spans="1:21" ht="51" customHeight="1" thickTop="1">
      <c r="A6" s="3"/>
      <c r="B6" s="3"/>
      <c r="C6" s="718"/>
      <c r="D6" s="719"/>
      <c r="E6" s="719"/>
      <c r="F6" s="719"/>
      <c r="G6" s="719"/>
      <c r="H6" s="720"/>
      <c r="I6" s="164" t="s">
        <v>83</v>
      </c>
      <c r="J6" s="719"/>
      <c r="K6" s="165" t="s">
        <v>435</v>
      </c>
      <c r="L6" s="165" t="s">
        <v>436</v>
      </c>
      <c r="M6" s="165" t="s">
        <v>86</v>
      </c>
      <c r="N6" s="165" t="s">
        <v>437</v>
      </c>
      <c r="O6" s="165" t="s">
        <v>438</v>
      </c>
      <c r="P6" s="165" t="s">
        <v>439</v>
      </c>
      <c r="Q6" s="165" t="s">
        <v>440</v>
      </c>
      <c r="R6" s="165" t="s">
        <v>441</v>
      </c>
      <c r="S6" s="776" t="s">
        <v>92</v>
      </c>
      <c r="T6" s="776"/>
      <c r="U6" s="166" t="s">
        <v>82</v>
      </c>
    </row>
    <row r="7" spans="1:21" ht="15" customHeight="1">
      <c r="A7" s="3"/>
      <c r="B7" s="3"/>
      <c r="C7" s="167" t="s">
        <v>5</v>
      </c>
      <c r="D7" s="777" t="s">
        <v>37</v>
      </c>
      <c r="E7" s="777"/>
      <c r="F7" s="170" t="s">
        <v>38</v>
      </c>
      <c r="G7" s="168" t="s">
        <v>93</v>
      </c>
      <c r="H7" s="169" t="s">
        <v>94</v>
      </c>
      <c r="I7" s="168">
        <v>2025</v>
      </c>
      <c r="J7" s="170" t="s">
        <v>95</v>
      </c>
      <c r="K7" s="171">
        <v>0</v>
      </c>
      <c r="L7" s="171">
        <v>60000000</v>
      </c>
      <c r="M7" s="171">
        <v>1800690000</v>
      </c>
      <c r="N7" s="171">
        <v>307410000</v>
      </c>
      <c r="O7" s="171">
        <v>351700000</v>
      </c>
      <c r="P7" s="171">
        <v>0</v>
      </c>
      <c r="Q7" s="171">
        <v>0</v>
      </c>
      <c r="R7" s="171">
        <v>0</v>
      </c>
      <c r="S7" s="778">
        <v>20200000</v>
      </c>
      <c r="T7" s="778"/>
      <c r="U7" s="172">
        <v>2540000000</v>
      </c>
    </row>
    <row r="8" spans="1:21" ht="15" customHeight="1">
      <c r="A8" s="3"/>
      <c r="B8" s="3"/>
      <c r="C8" s="167" t="s">
        <v>5</v>
      </c>
      <c r="D8" s="777" t="s">
        <v>37</v>
      </c>
      <c r="E8" s="777"/>
      <c r="F8" s="170" t="s">
        <v>38</v>
      </c>
      <c r="G8" s="168" t="s">
        <v>93</v>
      </c>
      <c r="H8" s="169" t="s">
        <v>94</v>
      </c>
      <c r="I8" s="168">
        <v>2025</v>
      </c>
      <c r="J8" s="170" t="s">
        <v>96</v>
      </c>
      <c r="K8" s="171">
        <v>0</v>
      </c>
      <c r="L8" s="171">
        <v>60000000</v>
      </c>
      <c r="M8" s="171">
        <v>1800690000</v>
      </c>
      <c r="N8" s="171">
        <v>307410000</v>
      </c>
      <c r="O8" s="171">
        <v>351700000</v>
      </c>
      <c r="P8" s="171">
        <v>0</v>
      </c>
      <c r="Q8" s="171">
        <v>0</v>
      </c>
      <c r="R8" s="171">
        <v>0</v>
      </c>
      <c r="S8" s="778">
        <v>22200000</v>
      </c>
      <c r="T8" s="778"/>
      <c r="U8" s="172">
        <v>2542000000</v>
      </c>
    </row>
    <row r="9" spans="1:21" ht="15" customHeight="1">
      <c r="A9" s="3"/>
      <c r="B9" s="3"/>
      <c r="C9" s="167" t="s">
        <v>5</v>
      </c>
      <c r="D9" s="777" t="s">
        <v>37</v>
      </c>
      <c r="E9" s="777"/>
      <c r="F9" s="170" t="s">
        <v>38</v>
      </c>
      <c r="G9" s="168" t="s">
        <v>93</v>
      </c>
      <c r="H9" s="169" t="s">
        <v>94</v>
      </c>
      <c r="I9" s="168">
        <v>2025</v>
      </c>
      <c r="J9" s="170" t="s">
        <v>97</v>
      </c>
      <c r="K9" s="171">
        <v>0</v>
      </c>
      <c r="L9" s="171">
        <v>0</v>
      </c>
      <c r="M9" s="171">
        <v>583262215</v>
      </c>
      <c r="N9" s="171">
        <v>98095473</v>
      </c>
      <c r="O9" s="171">
        <v>72138180</v>
      </c>
      <c r="P9" s="171">
        <v>0</v>
      </c>
      <c r="Q9" s="171">
        <v>0</v>
      </c>
      <c r="R9" s="171">
        <v>0</v>
      </c>
      <c r="S9" s="778">
        <v>6246320</v>
      </c>
      <c r="T9" s="778"/>
      <c r="U9" s="172">
        <v>759742188</v>
      </c>
    </row>
    <row r="10" spans="1:21" ht="15" customHeight="1">
      <c r="A10" s="3"/>
      <c r="B10" s="3"/>
      <c r="C10" s="167" t="s">
        <v>5</v>
      </c>
      <c r="D10" s="777" t="s">
        <v>37</v>
      </c>
      <c r="E10" s="777"/>
      <c r="F10" s="170" t="s">
        <v>38</v>
      </c>
      <c r="G10" s="168" t="s">
        <v>93</v>
      </c>
      <c r="H10" s="169" t="s">
        <v>94</v>
      </c>
      <c r="I10" s="168">
        <v>2025</v>
      </c>
      <c r="J10" s="170" t="s">
        <v>98</v>
      </c>
      <c r="K10" s="171">
        <v>0</v>
      </c>
      <c r="L10" s="171">
        <v>0</v>
      </c>
      <c r="M10" s="171">
        <v>1402850000</v>
      </c>
      <c r="N10" s="171">
        <v>225250000</v>
      </c>
      <c r="O10" s="171">
        <v>274923640</v>
      </c>
      <c r="P10" s="171">
        <v>0</v>
      </c>
      <c r="Q10" s="171">
        <v>0</v>
      </c>
      <c r="R10" s="171">
        <v>0</v>
      </c>
      <c r="S10" s="778">
        <v>20200000</v>
      </c>
      <c r="T10" s="778"/>
      <c r="U10" s="172">
        <v>1923223640</v>
      </c>
    </row>
    <row r="11" spans="1:21" ht="15" customHeight="1">
      <c r="A11" s="3"/>
      <c r="B11" s="3"/>
      <c r="C11" s="167" t="s">
        <v>5</v>
      </c>
      <c r="D11" s="777" t="s">
        <v>37</v>
      </c>
      <c r="E11" s="777"/>
      <c r="F11" s="170" t="s">
        <v>38</v>
      </c>
      <c r="G11" s="168"/>
      <c r="H11" s="169" t="s">
        <v>82</v>
      </c>
      <c r="I11" s="168">
        <v>2025</v>
      </c>
      <c r="J11" s="170" t="s">
        <v>95</v>
      </c>
      <c r="K11" s="171">
        <v>0</v>
      </c>
      <c r="L11" s="171">
        <v>60000000</v>
      </c>
      <c r="M11" s="171">
        <v>1800690000</v>
      </c>
      <c r="N11" s="171">
        <v>307410000</v>
      </c>
      <c r="O11" s="171">
        <v>351700000</v>
      </c>
      <c r="P11" s="171">
        <v>0</v>
      </c>
      <c r="Q11" s="171">
        <v>0</v>
      </c>
      <c r="R11" s="171">
        <v>0</v>
      </c>
      <c r="S11" s="778">
        <v>20200000</v>
      </c>
      <c r="T11" s="778"/>
      <c r="U11" s="172">
        <v>2540000000</v>
      </c>
    </row>
    <row r="12" spans="1:21" ht="15" customHeight="1">
      <c r="A12" s="3"/>
      <c r="B12" s="3"/>
      <c r="C12" s="167" t="s">
        <v>5</v>
      </c>
      <c r="D12" s="777" t="s">
        <v>37</v>
      </c>
      <c r="E12" s="777"/>
      <c r="F12" s="170" t="s">
        <v>38</v>
      </c>
      <c r="G12" s="168"/>
      <c r="H12" s="169" t="s">
        <v>82</v>
      </c>
      <c r="I12" s="168">
        <v>2025</v>
      </c>
      <c r="J12" s="170" t="s">
        <v>96</v>
      </c>
      <c r="K12" s="171">
        <v>0</v>
      </c>
      <c r="L12" s="171">
        <v>60000000</v>
      </c>
      <c r="M12" s="171">
        <v>1800690000</v>
      </c>
      <c r="N12" s="171">
        <v>307410000</v>
      </c>
      <c r="O12" s="171">
        <v>351700000</v>
      </c>
      <c r="P12" s="171">
        <v>0</v>
      </c>
      <c r="Q12" s="171">
        <v>0</v>
      </c>
      <c r="R12" s="171">
        <v>0</v>
      </c>
      <c r="S12" s="778">
        <v>22200000</v>
      </c>
      <c r="T12" s="778"/>
      <c r="U12" s="172">
        <v>2542000000</v>
      </c>
    </row>
    <row r="13" spans="1:21" ht="15" customHeight="1">
      <c r="A13" s="3"/>
      <c r="B13" s="3"/>
      <c r="C13" s="167" t="s">
        <v>5</v>
      </c>
      <c r="D13" s="777" t="s">
        <v>37</v>
      </c>
      <c r="E13" s="777"/>
      <c r="F13" s="170" t="s">
        <v>38</v>
      </c>
      <c r="G13" s="168"/>
      <c r="H13" s="169" t="s">
        <v>82</v>
      </c>
      <c r="I13" s="168">
        <v>2025</v>
      </c>
      <c r="J13" s="170" t="s">
        <v>97</v>
      </c>
      <c r="K13" s="171">
        <v>0</v>
      </c>
      <c r="L13" s="171">
        <v>0</v>
      </c>
      <c r="M13" s="171">
        <v>583262215</v>
      </c>
      <c r="N13" s="171">
        <v>98095473</v>
      </c>
      <c r="O13" s="171">
        <v>72138180</v>
      </c>
      <c r="P13" s="171">
        <v>0</v>
      </c>
      <c r="Q13" s="171">
        <v>0</v>
      </c>
      <c r="R13" s="171">
        <v>0</v>
      </c>
      <c r="S13" s="778">
        <v>6246320</v>
      </c>
      <c r="T13" s="778"/>
      <c r="U13" s="172">
        <v>759742188</v>
      </c>
    </row>
    <row r="14" spans="1:21" ht="15" customHeight="1">
      <c r="A14" s="3"/>
      <c r="B14" s="3"/>
      <c r="C14" s="167" t="s">
        <v>5</v>
      </c>
      <c r="D14" s="777" t="s">
        <v>37</v>
      </c>
      <c r="E14" s="777"/>
      <c r="F14" s="170" t="s">
        <v>38</v>
      </c>
      <c r="G14" s="168"/>
      <c r="H14" s="169" t="s">
        <v>82</v>
      </c>
      <c r="I14" s="168">
        <v>2025</v>
      </c>
      <c r="J14" s="170" t="s">
        <v>98</v>
      </c>
      <c r="K14" s="171">
        <v>0</v>
      </c>
      <c r="L14" s="171">
        <v>0</v>
      </c>
      <c r="M14" s="171">
        <v>1402850000</v>
      </c>
      <c r="N14" s="171">
        <v>225250000</v>
      </c>
      <c r="O14" s="171">
        <v>274923640</v>
      </c>
      <c r="P14" s="171">
        <v>0</v>
      </c>
      <c r="Q14" s="171">
        <v>0</v>
      </c>
      <c r="R14" s="171">
        <v>0</v>
      </c>
      <c r="S14" s="778">
        <v>20200000</v>
      </c>
      <c r="T14" s="778"/>
      <c r="U14" s="172">
        <v>1923223640</v>
      </c>
    </row>
    <row r="15" spans="1:21" ht="15" customHeight="1">
      <c r="A15" s="3"/>
      <c r="B15" s="3"/>
      <c r="C15" s="167" t="s">
        <v>5</v>
      </c>
      <c r="D15" s="777" t="s">
        <v>37</v>
      </c>
      <c r="E15" s="777"/>
      <c r="F15" s="170" t="s">
        <v>103</v>
      </c>
      <c r="G15" s="168"/>
      <c r="H15" s="169"/>
      <c r="I15" s="168">
        <v>2025</v>
      </c>
      <c r="J15" s="170"/>
      <c r="K15" s="171">
        <v>0</v>
      </c>
      <c r="L15" s="171">
        <v>60000000</v>
      </c>
      <c r="M15" s="171">
        <v>1217427785</v>
      </c>
      <c r="N15" s="171">
        <v>209314527</v>
      </c>
      <c r="O15" s="171">
        <v>279561820</v>
      </c>
      <c r="P15" s="171">
        <v>0</v>
      </c>
      <c r="Q15" s="171">
        <v>0</v>
      </c>
      <c r="R15" s="171">
        <v>0</v>
      </c>
      <c r="S15" s="778">
        <v>15953680</v>
      </c>
      <c r="T15" s="778"/>
      <c r="U15" s="172">
        <v>1782257812</v>
      </c>
    </row>
    <row r="16" spans="1:21" ht="15" customHeight="1">
      <c r="A16" s="3"/>
      <c r="B16" s="3"/>
      <c r="C16" s="167" t="s">
        <v>5</v>
      </c>
      <c r="D16" s="777" t="s">
        <v>37</v>
      </c>
      <c r="E16" s="777"/>
      <c r="F16" s="170" t="s">
        <v>104</v>
      </c>
      <c r="G16" s="168"/>
      <c r="H16" s="169"/>
      <c r="I16" s="168">
        <v>2025</v>
      </c>
      <c r="J16" s="170"/>
      <c r="K16" s="171">
        <v>0</v>
      </c>
      <c r="L16" s="171">
        <v>0</v>
      </c>
      <c r="M16" s="171">
        <v>32.4</v>
      </c>
      <c r="N16" s="171">
        <v>31.9</v>
      </c>
      <c r="O16" s="171">
        <v>20.5</v>
      </c>
      <c r="P16" s="171">
        <v>0</v>
      </c>
      <c r="Q16" s="171">
        <v>0</v>
      </c>
      <c r="R16" s="171">
        <v>0</v>
      </c>
      <c r="S16" s="778">
        <v>28.1</v>
      </c>
      <c r="T16" s="778"/>
      <c r="U16" s="172">
        <v>29.9</v>
      </c>
    </row>
    <row r="17" spans="1:21" ht="15" customHeight="1">
      <c r="A17" s="76"/>
      <c r="B17" s="791"/>
      <c r="C17" s="791"/>
      <c r="D17" s="791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1:21" ht="15" customHeight="1">
      <c r="A18" s="76"/>
      <c r="B18" s="161"/>
      <c r="C18" s="161"/>
      <c r="D18" s="161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1:21" ht="15" customHeight="1">
      <c r="A19" s="76"/>
      <c r="B19" s="76"/>
      <c r="C19" s="76"/>
      <c r="D19" s="76"/>
      <c r="E19" s="76"/>
      <c r="F19" s="790" t="s">
        <v>143</v>
      </c>
      <c r="G19" s="78" t="s">
        <v>71</v>
      </c>
      <c r="H19" s="788" t="s">
        <v>892</v>
      </c>
      <c r="I19" s="788"/>
      <c r="J19" s="790" t="s">
        <v>70</v>
      </c>
      <c r="K19" s="78" t="s">
        <v>71</v>
      </c>
      <c r="L19" s="788" t="s">
        <v>843</v>
      </c>
      <c r="M19" s="788"/>
      <c r="N19" s="76"/>
      <c r="O19" s="76"/>
      <c r="P19" s="76"/>
      <c r="Q19" s="76"/>
      <c r="R19" s="76"/>
      <c r="S19" s="76"/>
      <c r="T19" s="76"/>
      <c r="U19" s="76"/>
    </row>
    <row r="20" spans="1:21" ht="15" customHeight="1">
      <c r="A20" s="76"/>
      <c r="B20" s="76"/>
      <c r="C20" s="76"/>
      <c r="D20" s="76"/>
      <c r="E20" s="76"/>
      <c r="F20" s="790"/>
      <c r="G20" s="78" t="s">
        <v>72</v>
      </c>
      <c r="H20" s="789"/>
      <c r="I20" s="789"/>
      <c r="J20" s="790"/>
      <c r="K20" s="78" t="s">
        <v>72</v>
      </c>
      <c r="L20" s="789"/>
      <c r="M20" s="789"/>
      <c r="N20" s="76"/>
      <c r="O20" s="76"/>
      <c r="P20" s="76"/>
      <c r="Q20" s="76"/>
      <c r="R20" s="76"/>
      <c r="S20" s="76"/>
      <c r="T20" s="76"/>
      <c r="U20" s="76"/>
    </row>
    <row r="21" spans="1:21" ht="15" customHeight="1">
      <c r="A21" s="76"/>
      <c r="B21" s="76"/>
      <c r="C21" s="76"/>
      <c r="D21" s="76"/>
      <c r="E21" s="76"/>
      <c r="F21" s="790"/>
      <c r="G21" s="78" t="s">
        <v>73</v>
      </c>
      <c r="H21" s="789"/>
      <c r="I21" s="789"/>
      <c r="J21" s="790"/>
      <c r="K21" s="78" t="s">
        <v>73</v>
      </c>
      <c r="L21" s="789"/>
      <c r="M21" s="789"/>
      <c r="N21" s="76"/>
      <c r="O21" s="76"/>
      <c r="P21" s="76"/>
      <c r="Q21" s="76"/>
      <c r="R21" s="76"/>
      <c r="S21" s="76"/>
      <c r="T21" s="76"/>
      <c r="U21" s="76"/>
    </row>
    <row r="22" spans="1:21">
      <c r="A22" s="76"/>
      <c r="B22" s="76"/>
      <c r="C22" s="791"/>
      <c r="D22" s="791"/>
      <c r="E22" s="791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1:21">
      <c r="A23" s="3"/>
      <c r="B23" s="3"/>
      <c r="C23" s="779"/>
      <c r="D23" s="779"/>
      <c r="E23" s="77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</sheetData>
  <mergeCells count="44">
    <mergeCell ref="D10:E10"/>
    <mergeCell ref="S10:T10"/>
    <mergeCell ref="D11:E11"/>
    <mergeCell ref="S11:T11"/>
    <mergeCell ref="C23:E23"/>
    <mergeCell ref="C22:E22"/>
    <mergeCell ref="B17:D17"/>
    <mergeCell ref="F19:F21"/>
    <mergeCell ref="H19:I19"/>
    <mergeCell ref="D16:E16"/>
    <mergeCell ref="S16:T16"/>
    <mergeCell ref="D13:E13"/>
    <mergeCell ref="S13:T13"/>
    <mergeCell ref="D14:E14"/>
    <mergeCell ref="S14:T14"/>
    <mergeCell ref="D15:E15"/>
    <mergeCell ref="S15:T15"/>
    <mergeCell ref="C2:S2"/>
    <mergeCell ref="C3:U3"/>
    <mergeCell ref="A4:B5"/>
    <mergeCell ref="D7:E7"/>
    <mergeCell ref="S7:T7"/>
    <mergeCell ref="D12:E12"/>
    <mergeCell ref="S12:T12"/>
    <mergeCell ref="C4:C6"/>
    <mergeCell ref="D4:E6"/>
    <mergeCell ref="F4:F6"/>
    <mergeCell ref="G4:G6"/>
    <mergeCell ref="H4:H6"/>
    <mergeCell ref="I4:I5"/>
    <mergeCell ref="J4:J6"/>
    <mergeCell ref="K4:U4"/>
    <mergeCell ref="L19:M19"/>
    <mergeCell ref="H20:I20"/>
    <mergeCell ref="L20:M20"/>
    <mergeCell ref="H21:I21"/>
    <mergeCell ref="L21:M21"/>
    <mergeCell ref="J19:J21"/>
    <mergeCell ref="S5:T5"/>
    <mergeCell ref="S6:T6"/>
    <mergeCell ref="D8:E8"/>
    <mergeCell ref="S8:T8"/>
    <mergeCell ref="D9:E9"/>
    <mergeCell ref="S9:T9"/>
  </mergeCells>
  <pageMargins left="0.21" right="0.2" top="0.75" bottom="0.75" header="0.3" footer="0.3"/>
  <pageSetup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B1A3-53D0-416A-926B-81CE5B33D188}">
  <dimension ref="A1:U26"/>
  <sheetViews>
    <sheetView workbookViewId="0">
      <selection activeCell="R26" sqref="R26"/>
    </sheetView>
  </sheetViews>
  <sheetFormatPr defaultRowHeight="15"/>
  <cols>
    <col min="1" max="1" width="3.28515625" customWidth="1"/>
    <col min="2" max="2" width="0.140625" customWidth="1"/>
    <col min="3" max="3" width="5.7109375" customWidth="1"/>
    <col min="4" max="4" width="1.28515625" customWidth="1"/>
    <col min="5" max="5" width="6.5703125" customWidth="1"/>
    <col min="6" max="6" width="15.28515625" customWidth="1"/>
    <col min="7" max="7" width="5.42578125" customWidth="1"/>
    <col min="8" max="8" width="18.85546875" customWidth="1"/>
    <col min="9" max="9" width="7.7109375" customWidth="1"/>
    <col min="10" max="10" width="13.28515625" customWidth="1"/>
    <col min="11" max="11" width="10.28515625" customWidth="1"/>
    <col min="12" max="12" width="10.42578125" customWidth="1"/>
    <col min="13" max="13" width="11.28515625" customWidth="1"/>
    <col min="14" max="14" width="9" customWidth="1"/>
    <col min="15" max="15" width="11.28515625" customWidth="1"/>
    <col min="16" max="16" width="5.7109375" customWidth="1"/>
    <col min="17" max="17" width="6.7109375" customWidth="1"/>
    <col min="18" max="18" width="6.5703125" customWidth="1"/>
    <col min="19" max="19" width="2.85546875" customWidth="1"/>
    <col min="20" max="20" width="6.140625" customWidth="1"/>
    <col min="21" max="21" width="11.7109375" customWidth="1"/>
  </cols>
  <sheetData>
    <row r="1" spans="1:21">
      <c r="A1" s="79"/>
      <c r="B1" s="79"/>
      <c r="C1" s="80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18" customHeight="1">
      <c r="A2" s="3"/>
      <c r="B2" s="3"/>
      <c r="C2" s="715" t="s">
        <v>434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3"/>
      <c r="U2" s="3"/>
    </row>
    <row r="3" spans="1:21" ht="21" customHeight="1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</row>
    <row r="4" spans="1:21" ht="15" customHeight="1" thickTop="1" thickBot="1">
      <c r="A4" s="724"/>
      <c r="B4" s="724"/>
      <c r="C4" s="718" t="s">
        <v>77</v>
      </c>
      <c r="D4" s="719" t="s">
        <v>27</v>
      </c>
      <c r="E4" s="719"/>
      <c r="F4" s="719" t="s">
        <v>147</v>
      </c>
      <c r="G4" s="719" t="s">
        <v>78</v>
      </c>
      <c r="H4" s="720" t="s">
        <v>79</v>
      </c>
      <c r="I4" s="719" t="s">
        <v>8</v>
      </c>
      <c r="J4" s="719" t="s">
        <v>80</v>
      </c>
      <c r="K4" s="721" t="s">
        <v>81</v>
      </c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ht="15" customHeight="1" thickTop="1" thickBot="1">
      <c r="A5" s="724"/>
      <c r="B5" s="724"/>
      <c r="C5" s="718"/>
      <c r="D5" s="719"/>
      <c r="E5" s="719"/>
      <c r="F5" s="719"/>
      <c r="G5" s="719"/>
      <c r="H5" s="720"/>
      <c r="I5" s="719"/>
      <c r="J5" s="719"/>
      <c r="K5" s="162" t="s">
        <v>59</v>
      </c>
      <c r="L5" s="162" t="s">
        <v>61</v>
      </c>
      <c r="M5" s="162" t="s">
        <v>44</v>
      </c>
      <c r="N5" s="162" t="s">
        <v>46</v>
      </c>
      <c r="O5" s="162" t="s">
        <v>48</v>
      </c>
      <c r="P5" s="162" t="s">
        <v>50</v>
      </c>
      <c r="Q5" s="162" t="s">
        <v>52</v>
      </c>
      <c r="R5" s="162" t="s">
        <v>54</v>
      </c>
      <c r="S5" s="775" t="s">
        <v>56</v>
      </c>
      <c r="T5" s="775"/>
      <c r="U5" s="163" t="s">
        <v>82</v>
      </c>
    </row>
    <row r="6" spans="1:21" ht="51" customHeight="1" thickTop="1">
      <c r="A6" s="3"/>
      <c r="B6" s="3"/>
      <c r="C6" s="718"/>
      <c r="D6" s="719"/>
      <c r="E6" s="719"/>
      <c r="F6" s="719"/>
      <c r="G6" s="719"/>
      <c r="H6" s="720"/>
      <c r="I6" s="164" t="s">
        <v>83</v>
      </c>
      <c r="J6" s="719"/>
      <c r="K6" s="165" t="s">
        <v>435</v>
      </c>
      <c r="L6" s="165" t="s">
        <v>436</v>
      </c>
      <c r="M6" s="165" t="s">
        <v>86</v>
      </c>
      <c r="N6" s="165" t="s">
        <v>437</v>
      </c>
      <c r="O6" s="165" t="s">
        <v>438</v>
      </c>
      <c r="P6" s="165" t="s">
        <v>439</v>
      </c>
      <c r="Q6" s="165" t="s">
        <v>440</v>
      </c>
      <c r="R6" s="165" t="s">
        <v>441</v>
      </c>
      <c r="S6" s="776" t="s">
        <v>92</v>
      </c>
      <c r="T6" s="776"/>
      <c r="U6" s="166" t="s">
        <v>82</v>
      </c>
    </row>
    <row r="7" spans="1:21" ht="15" customHeight="1">
      <c r="A7" s="3"/>
      <c r="B7" s="3"/>
      <c r="C7" s="167" t="s">
        <v>5</v>
      </c>
      <c r="D7" s="777" t="s">
        <v>31</v>
      </c>
      <c r="E7" s="777"/>
      <c r="F7" s="170" t="s">
        <v>32</v>
      </c>
      <c r="G7" s="168" t="s">
        <v>93</v>
      </c>
      <c r="H7" s="169" t="s">
        <v>94</v>
      </c>
      <c r="I7" s="168">
        <v>2025</v>
      </c>
      <c r="J7" s="170" t="s">
        <v>95</v>
      </c>
      <c r="K7" s="171">
        <v>0</v>
      </c>
      <c r="L7" s="171">
        <v>12000000</v>
      </c>
      <c r="M7" s="171">
        <v>499270000</v>
      </c>
      <c r="N7" s="171">
        <v>85320000</v>
      </c>
      <c r="O7" s="171">
        <v>86737000</v>
      </c>
      <c r="P7" s="171">
        <v>0</v>
      </c>
      <c r="Q7" s="171">
        <v>0</v>
      </c>
      <c r="R7" s="171">
        <v>0</v>
      </c>
      <c r="S7" s="778">
        <v>0</v>
      </c>
      <c r="T7" s="778"/>
      <c r="U7" s="172">
        <v>683327000</v>
      </c>
    </row>
    <row r="8" spans="1:21" ht="15" customHeight="1">
      <c r="A8" s="3"/>
      <c r="B8" s="3"/>
      <c r="C8" s="167" t="s">
        <v>5</v>
      </c>
      <c r="D8" s="777" t="s">
        <v>31</v>
      </c>
      <c r="E8" s="777"/>
      <c r="F8" s="170" t="s">
        <v>32</v>
      </c>
      <c r="G8" s="168" t="s">
        <v>93</v>
      </c>
      <c r="H8" s="169" t="s">
        <v>94</v>
      </c>
      <c r="I8" s="168">
        <v>2025</v>
      </c>
      <c r="J8" s="170" t="s">
        <v>96</v>
      </c>
      <c r="K8" s="171">
        <v>0</v>
      </c>
      <c r="L8" s="171">
        <v>12000000</v>
      </c>
      <c r="M8" s="171">
        <v>499270000</v>
      </c>
      <c r="N8" s="171">
        <v>85320000</v>
      </c>
      <c r="O8" s="171">
        <v>86737000</v>
      </c>
      <c r="P8" s="171">
        <v>0</v>
      </c>
      <c r="Q8" s="171">
        <v>0</v>
      </c>
      <c r="R8" s="171">
        <v>0</v>
      </c>
      <c r="S8" s="778">
        <v>2720000</v>
      </c>
      <c r="T8" s="778"/>
      <c r="U8" s="172">
        <v>686047000</v>
      </c>
    </row>
    <row r="9" spans="1:21" ht="15" customHeight="1">
      <c r="A9" s="3"/>
      <c r="B9" s="3"/>
      <c r="C9" s="167" t="s">
        <v>5</v>
      </c>
      <c r="D9" s="777" t="s">
        <v>31</v>
      </c>
      <c r="E9" s="777"/>
      <c r="F9" s="170" t="s">
        <v>32</v>
      </c>
      <c r="G9" s="168" t="s">
        <v>93</v>
      </c>
      <c r="H9" s="169" t="s">
        <v>94</v>
      </c>
      <c r="I9" s="168">
        <v>2025</v>
      </c>
      <c r="J9" s="170" t="s">
        <v>97</v>
      </c>
      <c r="K9" s="171">
        <v>0</v>
      </c>
      <c r="L9" s="171">
        <v>0</v>
      </c>
      <c r="M9" s="171">
        <v>157491438</v>
      </c>
      <c r="N9" s="171">
        <v>26040742</v>
      </c>
      <c r="O9" s="171">
        <v>19719971</v>
      </c>
      <c r="P9" s="171">
        <v>0</v>
      </c>
      <c r="Q9" s="171">
        <v>0</v>
      </c>
      <c r="R9" s="171">
        <v>0</v>
      </c>
      <c r="S9" s="778">
        <v>1254300</v>
      </c>
      <c r="T9" s="778"/>
      <c r="U9" s="172">
        <v>204506451</v>
      </c>
    </row>
    <row r="10" spans="1:21" ht="15" customHeight="1">
      <c r="A10" s="3"/>
      <c r="B10" s="3"/>
      <c r="C10" s="167" t="s">
        <v>5</v>
      </c>
      <c r="D10" s="777" t="s">
        <v>31</v>
      </c>
      <c r="E10" s="777"/>
      <c r="F10" s="170" t="s">
        <v>32</v>
      </c>
      <c r="G10" s="168" t="s">
        <v>93</v>
      </c>
      <c r="H10" s="169" t="s">
        <v>94</v>
      </c>
      <c r="I10" s="168">
        <v>2025</v>
      </c>
      <c r="J10" s="170" t="s">
        <v>98</v>
      </c>
      <c r="K10" s="171">
        <v>0</v>
      </c>
      <c r="L10" s="171">
        <v>0</v>
      </c>
      <c r="M10" s="171">
        <v>361055000</v>
      </c>
      <c r="N10" s="171">
        <v>59508000</v>
      </c>
      <c r="O10" s="171">
        <v>97011468</v>
      </c>
      <c r="P10" s="171">
        <v>0</v>
      </c>
      <c r="Q10" s="171">
        <v>0</v>
      </c>
      <c r="R10" s="171">
        <v>0</v>
      </c>
      <c r="S10" s="778">
        <v>0</v>
      </c>
      <c r="T10" s="778"/>
      <c r="U10" s="172">
        <v>517574468</v>
      </c>
    </row>
    <row r="11" spans="1:21" ht="15" customHeight="1">
      <c r="A11" s="3"/>
      <c r="B11" s="3"/>
      <c r="C11" s="167" t="s">
        <v>5</v>
      </c>
      <c r="D11" s="777" t="s">
        <v>31</v>
      </c>
      <c r="E11" s="777"/>
      <c r="F11" s="170" t="s">
        <v>32</v>
      </c>
      <c r="G11" s="168" t="s">
        <v>99</v>
      </c>
      <c r="H11" s="169" t="s">
        <v>100</v>
      </c>
      <c r="I11" s="168">
        <v>2025</v>
      </c>
      <c r="J11" s="170" t="s">
        <v>95</v>
      </c>
      <c r="K11" s="171">
        <v>0</v>
      </c>
      <c r="L11" s="171">
        <v>20000000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778">
        <v>0</v>
      </c>
      <c r="T11" s="778"/>
      <c r="U11" s="172">
        <v>20000000</v>
      </c>
    </row>
    <row r="12" spans="1:21" ht="15" customHeight="1">
      <c r="A12" s="3"/>
      <c r="B12" s="3"/>
      <c r="C12" s="167" t="s">
        <v>5</v>
      </c>
      <c r="D12" s="777" t="s">
        <v>31</v>
      </c>
      <c r="E12" s="777"/>
      <c r="F12" s="170" t="s">
        <v>32</v>
      </c>
      <c r="G12" s="168" t="s">
        <v>99</v>
      </c>
      <c r="H12" s="169" t="s">
        <v>100</v>
      </c>
      <c r="I12" s="168">
        <v>2025</v>
      </c>
      <c r="J12" s="170" t="s">
        <v>96</v>
      </c>
      <c r="K12" s="171">
        <v>0</v>
      </c>
      <c r="L12" s="171">
        <v>20000000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778">
        <v>0</v>
      </c>
      <c r="T12" s="778"/>
      <c r="U12" s="172">
        <v>20000000</v>
      </c>
    </row>
    <row r="13" spans="1:21" ht="15" customHeight="1">
      <c r="A13" s="3"/>
      <c r="B13" s="3"/>
      <c r="C13" s="167" t="s">
        <v>5</v>
      </c>
      <c r="D13" s="777" t="s">
        <v>31</v>
      </c>
      <c r="E13" s="777"/>
      <c r="F13" s="170" t="s">
        <v>32</v>
      </c>
      <c r="G13" s="168" t="s">
        <v>99</v>
      </c>
      <c r="H13" s="169" t="s">
        <v>100</v>
      </c>
      <c r="I13" s="168">
        <v>2025</v>
      </c>
      <c r="J13" s="170" t="s">
        <v>97</v>
      </c>
      <c r="K13" s="171">
        <v>1347590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778">
        <v>0</v>
      </c>
      <c r="T13" s="778"/>
      <c r="U13" s="172">
        <v>1347590</v>
      </c>
    </row>
    <row r="14" spans="1:21" ht="15" customHeight="1">
      <c r="A14" s="3"/>
      <c r="B14" s="3"/>
      <c r="C14" s="167" t="s">
        <v>5</v>
      </c>
      <c r="D14" s="777" t="s">
        <v>31</v>
      </c>
      <c r="E14" s="777"/>
      <c r="F14" s="170" t="s">
        <v>32</v>
      </c>
      <c r="G14" s="168" t="s">
        <v>99</v>
      </c>
      <c r="H14" s="169" t="s">
        <v>100</v>
      </c>
      <c r="I14" s="168">
        <v>2025</v>
      </c>
      <c r="J14" s="170" t="s">
        <v>98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778">
        <v>0</v>
      </c>
      <c r="T14" s="778"/>
      <c r="U14" s="172">
        <v>0</v>
      </c>
    </row>
    <row r="15" spans="1:21" ht="15" customHeight="1">
      <c r="A15" s="3"/>
      <c r="B15" s="3"/>
      <c r="C15" s="167" t="s">
        <v>5</v>
      </c>
      <c r="D15" s="777" t="s">
        <v>31</v>
      </c>
      <c r="E15" s="777"/>
      <c r="F15" s="170" t="s">
        <v>32</v>
      </c>
      <c r="G15" s="168"/>
      <c r="H15" s="169" t="s">
        <v>82</v>
      </c>
      <c r="I15" s="168">
        <v>2025</v>
      </c>
      <c r="J15" s="170" t="s">
        <v>95</v>
      </c>
      <c r="K15" s="171">
        <v>0</v>
      </c>
      <c r="L15" s="171">
        <v>32000000</v>
      </c>
      <c r="M15" s="171">
        <v>499270000</v>
      </c>
      <c r="N15" s="171">
        <v>85320000</v>
      </c>
      <c r="O15" s="171">
        <v>86737000</v>
      </c>
      <c r="P15" s="171">
        <v>0</v>
      </c>
      <c r="Q15" s="171">
        <v>0</v>
      </c>
      <c r="R15" s="171">
        <v>0</v>
      </c>
      <c r="S15" s="778">
        <v>0</v>
      </c>
      <c r="T15" s="778"/>
      <c r="U15" s="172">
        <v>703327000</v>
      </c>
    </row>
    <row r="16" spans="1:21" ht="15" customHeight="1">
      <c r="A16" s="3"/>
      <c r="B16" s="3"/>
      <c r="C16" s="167" t="s">
        <v>5</v>
      </c>
      <c r="D16" s="777" t="s">
        <v>31</v>
      </c>
      <c r="E16" s="777"/>
      <c r="F16" s="170" t="s">
        <v>32</v>
      </c>
      <c r="G16" s="168"/>
      <c r="H16" s="169" t="s">
        <v>82</v>
      </c>
      <c r="I16" s="168">
        <v>2025</v>
      </c>
      <c r="J16" s="170" t="s">
        <v>96</v>
      </c>
      <c r="K16" s="171">
        <v>0</v>
      </c>
      <c r="L16" s="171">
        <v>32000000</v>
      </c>
      <c r="M16" s="171">
        <v>499270000</v>
      </c>
      <c r="N16" s="171">
        <v>85320000</v>
      </c>
      <c r="O16" s="171">
        <v>86737000</v>
      </c>
      <c r="P16" s="171">
        <v>0</v>
      </c>
      <c r="Q16" s="171">
        <v>0</v>
      </c>
      <c r="R16" s="171">
        <v>0</v>
      </c>
      <c r="S16" s="778">
        <v>2720000</v>
      </c>
      <c r="T16" s="778"/>
      <c r="U16" s="172">
        <v>706047000</v>
      </c>
    </row>
    <row r="17" spans="1:21" ht="15" customHeight="1">
      <c r="A17" s="3"/>
      <c r="B17" s="3"/>
      <c r="C17" s="167" t="s">
        <v>5</v>
      </c>
      <c r="D17" s="777" t="s">
        <v>31</v>
      </c>
      <c r="E17" s="777"/>
      <c r="F17" s="170" t="s">
        <v>32</v>
      </c>
      <c r="G17" s="168"/>
      <c r="H17" s="169" t="s">
        <v>82</v>
      </c>
      <c r="I17" s="168">
        <v>2025</v>
      </c>
      <c r="J17" s="170" t="s">
        <v>97</v>
      </c>
      <c r="K17" s="171">
        <v>1347590</v>
      </c>
      <c r="L17" s="171">
        <v>0</v>
      </c>
      <c r="M17" s="171">
        <v>157491438</v>
      </c>
      <c r="N17" s="171">
        <v>26040742</v>
      </c>
      <c r="O17" s="171">
        <v>19719971</v>
      </c>
      <c r="P17" s="171">
        <v>0</v>
      </c>
      <c r="Q17" s="171">
        <v>0</v>
      </c>
      <c r="R17" s="171">
        <v>0</v>
      </c>
      <c r="S17" s="778">
        <v>1254300</v>
      </c>
      <c r="T17" s="778"/>
      <c r="U17" s="172">
        <v>205854041</v>
      </c>
    </row>
    <row r="18" spans="1:21" ht="15" customHeight="1">
      <c r="A18" s="3"/>
      <c r="B18" s="3"/>
      <c r="C18" s="167" t="s">
        <v>5</v>
      </c>
      <c r="D18" s="777" t="s">
        <v>31</v>
      </c>
      <c r="E18" s="777"/>
      <c r="F18" s="170" t="s">
        <v>32</v>
      </c>
      <c r="G18" s="168"/>
      <c r="H18" s="169" t="s">
        <v>82</v>
      </c>
      <c r="I18" s="168">
        <v>2025</v>
      </c>
      <c r="J18" s="170" t="s">
        <v>98</v>
      </c>
      <c r="K18" s="171">
        <v>0</v>
      </c>
      <c r="L18" s="171">
        <v>0</v>
      </c>
      <c r="M18" s="171">
        <v>361055000</v>
      </c>
      <c r="N18" s="171">
        <v>59508000</v>
      </c>
      <c r="O18" s="171">
        <v>97011468</v>
      </c>
      <c r="P18" s="171">
        <v>0</v>
      </c>
      <c r="Q18" s="171">
        <v>0</v>
      </c>
      <c r="R18" s="171">
        <v>0</v>
      </c>
      <c r="S18" s="778">
        <v>0</v>
      </c>
      <c r="T18" s="778"/>
      <c r="U18" s="172">
        <v>517574468</v>
      </c>
    </row>
    <row r="19" spans="1:21" ht="15" customHeight="1">
      <c r="A19" s="3"/>
      <c r="B19" s="3"/>
      <c r="C19" s="167" t="s">
        <v>5</v>
      </c>
      <c r="D19" s="777" t="s">
        <v>31</v>
      </c>
      <c r="E19" s="777"/>
      <c r="F19" s="170" t="s">
        <v>103</v>
      </c>
      <c r="G19" s="168"/>
      <c r="H19" s="169"/>
      <c r="I19" s="168">
        <v>2025</v>
      </c>
      <c r="J19" s="170"/>
      <c r="K19" s="171">
        <v>-1347590</v>
      </c>
      <c r="L19" s="171">
        <v>32000000</v>
      </c>
      <c r="M19" s="171">
        <v>341778562</v>
      </c>
      <c r="N19" s="171">
        <v>59279258</v>
      </c>
      <c r="O19" s="171">
        <v>67017029</v>
      </c>
      <c r="P19" s="171">
        <v>0</v>
      </c>
      <c r="Q19" s="171">
        <v>0</v>
      </c>
      <c r="R19" s="171">
        <v>0</v>
      </c>
      <c r="S19" s="778">
        <v>1465700</v>
      </c>
      <c r="T19" s="778"/>
      <c r="U19" s="172">
        <v>500192959</v>
      </c>
    </row>
    <row r="20" spans="1:21" ht="15" customHeight="1">
      <c r="A20" s="3"/>
      <c r="B20" s="3"/>
      <c r="C20" s="167" t="s">
        <v>5</v>
      </c>
      <c r="D20" s="777" t="s">
        <v>31</v>
      </c>
      <c r="E20" s="777"/>
      <c r="F20" s="170" t="s">
        <v>104</v>
      </c>
      <c r="G20" s="168"/>
      <c r="H20" s="169"/>
      <c r="I20" s="168">
        <v>2025</v>
      </c>
      <c r="J20" s="170"/>
      <c r="K20" s="171">
        <v>0</v>
      </c>
      <c r="L20" s="171">
        <v>0</v>
      </c>
      <c r="M20" s="171">
        <v>31.5</v>
      </c>
      <c r="N20" s="171">
        <v>30.5</v>
      </c>
      <c r="O20" s="171">
        <v>22.7</v>
      </c>
      <c r="P20" s="171">
        <v>0</v>
      </c>
      <c r="Q20" s="171">
        <v>0</v>
      </c>
      <c r="R20" s="171">
        <v>0</v>
      </c>
      <c r="S20" s="778">
        <v>46.1</v>
      </c>
      <c r="T20" s="778"/>
      <c r="U20" s="172">
        <v>29.2</v>
      </c>
    </row>
    <row r="21" spans="1:21" ht="15" customHeight="1">
      <c r="A21" s="79"/>
      <c r="B21" s="792"/>
      <c r="C21" s="792"/>
      <c r="D21" s="792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spans="1:21" ht="15" customHeight="1">
      <c r="A22" s="79"/>
      <c r="B22" s="79"/>
      <c r="C22" s="79"/>
      <c r="D22" s="79"/>
      <c r="E22" s="79"/>
      <c r="F22" s="793" t="s">
        <v>143</v>
      </c>
      <c r="G22" s="81" t="s">
        <v>71</v>
      </c>
      <c r="H22" s="794" t="s">
        <v>838</v>
      </c>
      <c r="I22" s="794"/>
      <c r="J22" s="793" t="s">
        <v>70</v>
      </c>
      <c r="K22" s="81" t="s">
        <v>71</v>
      </c>
      <c r="L22" s="794" t="s">
        <v>843</v>
      </c>
      <c r="M22" s="794"/>
      <c r="N22" s="79"/>
      <c r="O22" s="79"/>
      <c r="P22" s="79"/>
      <c r="Q22" s="79"/>
      <c r="R22" s="79"/>
      <c r="S22" s="79"/>
      <c r="T22" s="79"/>
      <c r="U22" s="79"/>
    </row>
    <row r="23" spans="1:21" ht="15" customHeight="1">
      <c r="A23" s="79"/>
      <c r="B23" s="79"/>
      <c r="C23" s="79"/>
      <c r="D23" s="79"/>
      <c r="E23" s="79"/>
      <c r="F23" s="793"/>
      <c r="G23" s="81" t="s">
        <v>72</v>
      </c>
      <c r="H23" s="795"/>
      <c r="I23" s="795"/>
      <c r="J23" s="793"/>
      <c r="K23" s="81" t="s">
        <v>72</v>
      </c>
      <c r="L23" s="795"/>
      <c r="M23" s="795"/>
      <c r="N23" s="79"/>
      <c r="O23" s="79"/>
      <c r="P23" s="79"/>
      <c r="Q23" s="79"/>
      <c r="R23" s="79"/>
      <c r="S23" s="79"/>
      <c r="T23" s="79"/>
      <c r="U23" s="79"/>
    </row>
    <row r="24" spans="1:21" ht="15" customHeight="1">
      <c r="A24" s="79"/>
      <c r="B24" s="79"/>
      <c r="C24" s="79"/>
      <c r="D24" s="79"/>
      <c r="E24" s="79"/>
      <c r="F24" s="793"/>
      <c r="G24" s="81" t="s">
        <v>73</v>
      </c>
      <c r="H24" s="795"/>
      <c r="I24" s="795"/>
      <c r="J24" s="793"/>
      <c r="K24" s="81" t="s">
        <v>73</v>
      </c>
      <c r="L24" s="795"/>
      <c r="M24" s="795"/>
      <c r="N24" s="79"/>
      <c r="O24" s="79"/>
      <c r="P24" s="79"/>
      <c r="Q24" s="79"/>
      <c r="R24" s="79"/>
      <c r="S24" s="79"/>
      <c r="T24" s="79"/>
      <c r="U24" s="79"/>
    </row>
    <row r="25" spans="1:21" ht="15" customHeight="1">
      <c r="A25" s="79"/>
      <c r="B25" s="79"/>
      <c r="C25" s="792"/>
      <c r="D25" s="792"/>
      <c r="E25" s="792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spans="1:21">
      <c r="A26" s="3"/>
      <c r="B26" s="3"/>
      <c r="C26" s="779"/>
      <c r="D26" s="779"/>
      <c r="E26" s="77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</sheetData>
  <mergeCells count="52">
    <mergeCell ref="C2:S2"/>
    <mergeCell ref="C3:U3"/>
    <mergeCell ref="A4:B5"/>
    <mergeCell ref="C26:E26"/>
    <mergeCell ref="D7:E7"/>
    <mergeCell ref="S7:T7"/>
    <mergeCell ref="D8:E8"/>
    <mergeCell ref="S8:T8"/>
    <mergeCell ref="D9:E9"/>
    <mergeCell ref="S9:T9"/>
    <mergeCell ref="D11:E11"/>
    <mergeCell ref="S11:T11"/>
    <mergeCell ref="D12:E12"/>
    <mergeCell ref="S12:T12"/>
    <mergeCell ref="D10:E10"/>
    <mergeCell ref="S10:T10"/>
    <mergeCell ref="D14:E14"/>
    <mergeCell ref="S14:T14"/>
    <mergeCell ref="D15:E15"/>
    <mergeCell ref="S15:T15"/>
    <mergeCell ref="D13:E13"/>
    <mergeCell ref="S13:T13"/>
    <mergeCell ref="D17:E17"/>
    <mergeCell ref="S17:T17"/>
    <mergeCell ref="D18:E18"/>
    <mergeCell ref="S18:T18"/>
    <mergeCell ref="D16:E16"/>
    <mergeCell ref="S16:T16"/>
    <mergeCell ref="D20:E20"/>
    <mergeCell ref="S20:T20"/>
    <mergeCell ref="B21:D21"/>
    <mergeCell ref="D19:E19"/>
    <mergeCell ref="S19:T19"/>
    <mergeCell ref="C25:E25"/>
    <mergeCell ref="F22:F24"/>
    <mergeCell ref="H22:I22"/>
    <mergeCell ref="J22:J24"/>
    <mergeCell ref="L22:M22"/>
    <mergeCell ref="H23:I23"/>
    <mergeCell ref="L23:M23"/>
    <mergeCell ref="H24:I24"/>
    <mergeCell ref="L24:M24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98A8-321D-41C5-A444-159817D84958}">
  <dimension ref="A1:U21"/>
  <sheetViews>
    <sheetView workbookViewId="0">
      <selection activeCell="L26" sqref="L26"/>
    </sheetView>
  </sheetViews>
  <sheetFormatPr defaultRowHeight="15"/>
  <cols>
    <col min="1" max="1" width="3.28515625" customWidth="1"/>
    <col min="2" max="2" width="0.140625" customWidth="1"/>
    <col min="3" max="3" width="9" customWidth="1"/>
    <col min="4" max="4" width="1.28515625" customWidth="1"/>
    <col min="5" max="5" width="7.85546875" customWidth="1"/>
    <col min="6" max="6" width="25.140625" customWidth="1"/>
    <col min="7" max="7" width="8.140625" customWidth="1"/>
    <col min="8" max="8" width="12.42578125" customWidth="1"/>
    <col min="9" max="9" width="11.7109375" customWidth="1"/>
    <col min="10" max="10" width="13.28515625" customWidth="1"/>
    <col min="11" max="11" width="10.28515625" customWidth="1"/>
    <col min="12" max="12" width="12" customWidth="1"/>
    <col min="13" max="13" width="11.7109375" customWidth="1"/>
    <col min="14" max="14" width="11.5703125" customWidth="1"/>
    <col min="15" max="15" width="11.28515625" customWidth="1"/>
    <col min="16" max="16" width="8.140625" customWidth="1"/>
    <col min="17" max="17" width="7.42578125" customWidth="1"/>
    <col min="18" max="18" width="6.140625" customWidth="1"/>
    <col min="19" max="19" width="2.85546875" customWidth="1"/>
    <col min="20" max="20" width="8.7109375" customWidth="1"/>
    <col min="21" max="21" width="12.28515625" customWidth="1"/>
  </cols>
  <sheetData>
    <row r="1" spans="1:21" ht="20.100000000000001" customHeight="1">
      <c r="A1" s="82"/>
      <c r="B1" s="82"/>
      <c r="C1" s="83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8" customHeight="1">
      <c r="A2" s="3"/>
      <c r="B2" s="3"/>
      <c r="C2" s="715" t="s">
        <v>434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3"/>
      <c r="U2" s="3"/>
    </row>
    <row r="3" spans="1:21" ht="21" customHeight="1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</row>
    <row r="4" spans="1:21" ht="15" customHeight="1" thickTop="1" thickBot="1">
      <c r="A4" s="724"/>
      <c r="B4" s="724"/>
      <c r="C4" s="718" t="s">
        <v>77</v>
      </c>
      <c r="D4" s="719" t="s">
        <v>27</v>
      </c>
      <c r="E4" s="719"/>
      <c r="F4" s="719" t="s">
        <v>147</v>
      </c>
      <c r="G4" s="719" t="s">
        <v>78</v>
      </c>
      <c r="H4" s="720" t="s">
        <v>79</v>
      </c>
      <c r="I4" s="719" t="s">
        <v>8</v>
      </c>
      <c r="J4" s="719" t="s">
        <v>80</v>
      </c>
      <c r="K4" s="721" t="s">
        <v>81</v>
      </c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ht="15" customHeight="1" thickTop="1" thickBot="1">
      <c r="A5" s="724"/>
      <c r="B5" s="724"/>
      <c r="C5" s="718"/>
      <c r="D5" s="719"/>
      <c r="E5" s="719"/>
      <c r="F5" s="719"/>
      <c r="G5" s="719"/>
      <c r="H5" s="720"/>
      <c r="I5" s="719"/>
      <c r="J5" s="719"/>
      <c r="K5" s="162" t="s">
        <v>59</v>
      </c>
      <c r="L5" s="162" t="s">
        <v>61</v>
      </c>
      <c r="M5" s="162" t="s">
        <v>44</v>
      </c>
      <c r="N5" s="162" t="s">
        <v>46</v>
      </c>
      <c r="O5" s="162" t="s">
        <v>48</v>
      </c>
      <c r="P5" s="162" t="s">
        <v>50</v>
      </c>
      <c r="Q5" s="162" t="s">
        <v>52</v>
      </c>
      <c r="R5" s="162" t="s">
        <v>54</v>
      </c>
      <c r="S5" s="775" t="s">
        <v>56</v>
      </c>
      <c r="T5" s="775"/>
      <c r="U5" s="163" t="s">
        <v>82</v>
      </c>
    </row>
    <row r="6" spans="1:21" ht="51" customHeight="1" thickTop="1">
      <c r="A6" s="3"/>
      <c r="B6" s="3"/>
      <c r="C6" s="718"/>
      <c r="D6" s="719"/>
      <c r="E6" s="719"/>
      <c r="F6" s="719"/>
      <c r="G6" s="719"/>
      <c r="H6" s="720"/>
      <c r="I6" s="164" t="s">
        <v>83</v>
      </c>
      <c r="J6" s="719"/>
      <c r="K6" s="165" t="s">
        <v>435</v>
      </c>
      <c r="L6" s="165" t="s">
        <v>436</v>
      </c>
      <c r="M6" s="165" t="s">
        <v>86</v>
      </c>
      <c r="N6" s="165" t="s">
        <v>437</v>
      </c>
      <c r="O6" s="165" t="s">
        <v>438</v>
      </c>
      <c r="P6" s="165" t="s">
        <v>439</v>
      </c>
      <c r="Q6" s="165" t="s">
        <v>440</v>
      </c>
      <c r="R6" s="165" t="s">
        <v>441</v>
      </c>
      <c r="S6" s="776" t="s">
        <v>92</v>
      </c>
      <c r="T6" s="776"/>
      <c r="U6" s="166" t="s">
        <v>82</v>
      </c>
    </row>
    <row r="7" spans="1:21" ht="15" customHeight="1">
      <c r="A7" s="3"/>
      <c r="B7" s="3"/>
      <c r="C7" s="167" t="s">
        <v>5</v>
      </c>
      <c r="D7" s="777" t="s">
        <v>33</v>
      </c>
      <c r="E7" s="777"/>
      <c r="F7" s="170" t="s">
        <v>34</v>
      </c>
      <c r="G7" s="168" t="s">
        <v>93</v>
      </c>
      <c r="H7" s="169" t="s">
        <v>94</v>
      </c>
      <c r="I7" s="168">
        <v>2025</v>
      </c>
      <c r="J7" s="170" t="s">
        <v>95</v>
      </c>
      <c r="K7" s="171">
        <v>0</v>
      </c>
      <c r="L7" s="171">
        <v>202000000</v>
      </c>
      <c r="M7" s="171">
        <v>468442000</v>
      </c>
      <c r="N7" s="171">
        <v>79480000</v>
      </c>
      <c r="O7" s="171">
        <v>80820000</v>
      </c>
      <c r="P7" s="171">
        <v>0</v>
      </c>
      <c r="Q7" s="171">
        <v>0</v>
      </c>
      <c r="R7" s="171">
        <v>0</v>
      </c>
      <c r="S7" s="778">
        <v>0</v>
      </c>
      <c r="T7" s="778"/>
      <c r="U7" s="172">
        <v>830742000</v>
      </c>
    </row>
    <row r="8" spans="1:21" ht="15" customHeight="1">
      <c r="A8" s="3"/>
      <c r="B8" s="3"/>
      <c r="C8" s="167" t="s">
        <v>5</v>
      </c>
      <c r="D8" s="777" t="s">
        <v>33</v>
      </c>
      <c r="E8" s="777"/>
      <c r="F8" s="170" t="s">
        <v>34</v>
      </c>
      <c r="G8" s="168" t="s">
        <v>93</v>
      </c>
      <c r="H8" s="169" t="s">
        <v>94</v>
      </c>
      <c r="I8" s="168">
        <v>2025</v>
      </c>
      <c r="J8" s="170" t="s">
        <v>96</v>
      </c>
      <c r="K8" s="171">
        <v>0</v>
      </c>
      <c r="L8" s="171">
        <v>202000000</v>
      </c>
      <c r="M8" s="171">
        <v>468442000</v>
      </c>
      <c r="N8" s="171">
        <v>79480000</v>
      </c>
      <c r="O8" s="171">
        <v>80820000</v>
      </c>
      <c r="P8" s="171">
        <v>0</v>
      </c>
      <c r="Q8" s="171">
        <v>0</v>
      </c>
      <c r="R8" s="171">
        <v>0</v>
      </c>
      <c r="S8" s="778">
        <v>800000</v>
      </c>
      <c r="T8" s="778"/>
      <c r="U8" s="172">
        <v>831542000</v>
      </c>
    </row>
    <row r="9" spans="1:21" ht="15" customHeight="1">
      <c r="A9" s="3"/>
      <c r="B9" s="3"/>
      <c r="C9" s="167" t="s">
        <v>5</v>
      </c>
      <c r="D9" s="777" t="s">
        <v>33</v>
      </c>
      <c r="E9" s="777"/>
      <c r="F9" s="170" t="s">
        <v>34</v>
      </c>
      <c r="G9" s="168" t="s">
        <v>93</v>
      </c>
      <c r="H9" s="169" t="s">
        <v>94</v>
      </c>
      <c r="I9" s="168">
        <v>2025</v>
      </c>
      <c r="J9" s="170" t="s">
        <v>97</v>
      </c>
      <c r="K9" s="171">
        <v>0</v>
      </c>
      <c r="L9" s="171">
        <v>0</v>
      </c>
      <c r="M9" s="171">
        <v>204200031.47999999</v>
      </c>
      <c r="N9" s="171">
        <v>33764808.460000001</v>
      </c>
      <c r="O9" s="171">
        <v>56784</v>
      </c>
      <c r="P9" s="171">
        <v>0</v>
      </c>
      <c r="Q9" s="171">
        <v>0</v>
      </c>
      <c r="R9" s="171">
        <v>0</v>
      </c>
      <c r="S9" s="778">
        <v>605456</v>
      </c>
      <c r="T9" s="778"/>
      <c r="U9" s="172">
        <v>238627079.94</v>
      </c>
    </row>
    <row r="10" spans="1:21" ht="15" customHeight="1">
      <c r="A10" s="3"/>
      <c r="B10" s="3"/>
      <c r="C10" s="167" t="s">
        <v>5</v>
      </c>
      <c r="D10" s="777" t="s">
        <v>33</v>
      </c>
      <c r="E10" s="777"/>
      <c r="F10" s="170" t="s">
        <v>34</v>
      </c>
      <c r="G10" s="168" t="s">
        <v>93</v>
      </c>
      <c r="H10" s="169" t="s">
        <v>94</v>
      </c>
      <c r="I10" s="168">
        <v>2025</v>
      </c>
      <c r="J10" s="170" t="s">
        <v>98</v>
      </c>
      <c r="K10" s="171">
        <v>0</v>
      </c>
      <c r="L10" s="171">
        <v>0</v>
      </c>
      <c r="M10" s="171">
        <v>372947000</v>
      </c>
      <c r="N10" s="171">
        <v>62233000</v>
      </c>
      <c r="O10" s="171">
        <v>143945368</v>
      </c>
      <c r="P10" s="171">
        <v>0</v>
      </c>
      <c r="Q10" s="171">
        <v>0</v>
      </c>
      <c r="R10" s="171">
        <v>0</v>
      </c>
      <c r="S10" s="778">
        <v>0</v>
      </c>
      <c r="T10" s="778"/>
      <c r="U10" s="172">
        <v>579125368</v>
      </c>
    </row>
    <row r="11" spans="1:21" ht="15" customHeight="1">
      <c r="A11" s="3"/>
      <c r="B11" s="3"/>
      <c r="C11" s="167" t="s">
        <v>5</v>
      </c>
      <c r="D11" s="777" t="s">
        <v>33</v>
      </c>
      <c r="E11" s="777"/>
      <c r="F11" s="170" t="s">
        <v>34</v>
      </c>
      <c r="G11" s="168"/>
      <c r="H11" s="169" t="s">
        <v>82</v>
      </c>
      <c r="I11" s="168">
        <v>2025</v>
      </c>
      <c r="J11" s="170" t="s">
        <v>95</v>
      </c>
      <c r="K11" s="171">
        <v>0</v>
      </c>
      <c r="L11" s="171">
        <v>202000000</v>
      </c>
      <c r="M11" s="171">
        <v>468442000</v>
      </c>
      <c r="N11" s="171">
        <v>79480000</v>
      </c>
      <c r="O11" s="171">
        <v>80820000</v>
      </c>
      <c r="P11" s="171">
        <v>0</v>
      </c>
      <c r="Q11" s="171">
        <v>0</v>
      </c>
      <c r="R11" s="171">
        <v>0</v>
      </c>
      <c r="S11" s="778">
        <v>0</v>
      </c>
      <c r="T11" s="778"/>
      <c r="U11" s="172">
        <v>830742000</v>
      </c>
    </row>
    <row r="12" spans="1:21" ht="15" customHeight="1">
      <c r="A12" s="3"/>
      <c r="B12" s="3"/>
      <c r="C12" s="167" t="s">
        <v>5</v>
      </c>
      <c r="D12" s="777" t="s">
        <v>33</v>
      </c>
      <c r="E12" s="777"/>
      <c r="F12" s="170" t="s">
        <v>34</v>
      </c>
      <c r="G12" s="168"/>
      <c r="H12" s="169" t="s">
        <v>82</v>
      </c>
      <c r="I12" s="168">
        <v>2025</v>
      </c>
      <c r="J12" s="170" t="s">
        <v>96</v>
      </c>
      <c r="K12" s="171">
        <v>0</v>
      </c>
      <c r="L12" s="171">
        <v>202000000</v>
      </c>
      <c r="M12" s="171">
        <v>468442000</v>
      </c>
      <c r="N12" s="171">
        <v>79480000</v>
      </c>
      <c r="O12" s="171">
        <v>80820000</v>
      </c>
      <c r="P12" s="171">
        <v>0</v>
      </c>
      <c r="Q12" s="171">
        <v>0</v>
      </c>
      <c r="R12" s="171">
        <v>0</v>
      </c>
      <c r="S12" s="778">
        <v>800000</v>
      </c>
      <c r="T12" s="778"/>
      <c r="U12" s="172">
        <v>831542000</v>
      </c>
    </row>
    <row r="13" spans="1:21" ht="15" customHeight="1">
      <c r="A13" s="3"/>
      <c r="B13" s="3"/>
      <c r="C13" s="167" t="s">
        <v>5</v>
      </c>
      <c r="D13" s="777" t="s">
        <v>33</v>
      </c>
      <c r="E13" s="777"/>
      <c r="F13" s="170" t="s">
        <v>34</v>
      </c>
      <c r="G13" s="168"/>
      <c r="H13" s="169" t="s">
        <v>82</v>
      </c>
      <c r="I13" s="168">
        <v>2025</v>
      </c>
      <c r="J13" s="170" t="s">
        <v>97</v>
      </c>
      <c r="K13" s="171">
        <v>0</v>
      </c>
      <c r="L13" s="171">
        <v>0</v>
      </c>
      <c r="M13" s="171">
        <v>204200031.47999999</v>
      </c>
      <c r="N13" s="171">
        <v>33764808.460000001</v>
      </c>
      <c r="O13" s="171">
        <v>56784</v>
      </c>
      <c r="P13" s="171">
        <v>0</v>
      </c>
      <c r="Q13" s="171">
        <v>0</v>
      </c>
      <c r="R13" s="171">
        <v>0</v>
      </c>
      <c r="S13" s="778">
        <v>605456</v>
      </c>
      <c r="T13" s="778"/>
      <c r="U13" s="172">
        <v>238627079.94</v>
      </c>
    </row>
    <row r="14" spans="1:21" ht="15" customHeight="1">
      <c r="A14" s="3"/>
      <c r="B14" s="3"/>
      <c r="C14" s="167" t="s">
        <v>5</v>
      </c>
      <c r="D14" s="777" t="s">
        <v>33</v>
      </c>
      <c r="E14" s="777"/>
      <c r="F14" s="170" t="s">
        <v>34</v>
      </c>
      <c r="G14" s="168"/>
      <c r="H14" s="169" t="s">
        <v>82</v>
      </c>
      <c r="I14" s="168">
        <v>2025</v>
      </c>
      <c r="J14" s="170" t="s">
        <v>98</v>
      </c>
      <c r="K14" s="171">
        <v>0</v>
      </c>
      <c r="L14" s="171">
        <v>0</v>
      </c>
      <c r="M14" s="171">
        <v>372947000</v>
      </c>
      <c r="N14" s="171">
        <v>62233000</v>
      </c>
      <c r="O14" s="171">
        <v>143945368</v>
      </c>
      <c r="P14" s="171">
        <v>0</v>
      </c>
      <c r="Q14" s="171">
        <v>0</v>
      </c>
      <c r="R14" s="171">
        <v>0</v>
      </c>
      <c r="S14" s="778">
        <v>0</v>
      </c>
      <c r="T14" s="778"/>
      <c r="U14" s="172">
        <v>579125368</v>
      </c>
    </row>
    <row r="15" spans="1:21" ht="15" customHeight="1">
      <c r="A15" s="3"/>
      <c r="B15" s="3"/>
      <c r="C15" s="167" t="s">
        <v>5</v>
      </c>
      <c r="D15" s="777" t="s">
        <v>33</v>
      </c>
      <c r="E15" s="777"/>
      <c r="F15" s="170" t="s">
        <v>103</v>
      </c>
      <c r="G15" s="168"/>
      <c r="H15" s="169"/>
      <c r="I15" s="168">
        <v>2025</v>
      </c>
      <c r="J15" s="170"/>
      <c r="K15" s="171">
        <v>0</v>
      </c>
      <c r="L15" s="171">
        <v>202000000</v>
      </c>
      <c r="M15" s="171">
        <v>264241968.52000001</v>
      </c>
      <c r="N15" s="171">
        <v>45715191.539999999</v>
      </c>
      <c r="O15" s="171">
        <v>80763216</v>
      </c>
      <c r="P15" s="171">
        <v>0</v>
      </c>
      <c r="Q15" s="171">
        <v>0</v>
      </c>
      <c r="R15" s="171">
        <v>0</v>
      </c>
      <c r="S15" s="778">
        <v>194544</v>
      </c>
      <c r="T15" s="778"/>
      <c r="U15" s="172">
        <v>592914920.05999994</v>
      </c>
    </row>
    <row r="16" spans="1:21" ht="15" customHeight="1">
      <c r="A16" s="3"/>
      <c r="B16" s="3"/>
      <c r="C16" s="167" t="s">
        <v>5</v>
      </c>
      <c r="D16" s="777" t="s">
        <v>33</v>
      </c>
      <c r="E16" s="777"/>
      <c r="F16" s="170" t="s">
        <v>104</v>
      </c>
      <c r="G16" s="168"/>
      <c r="H16" s="169"/>
      <c r="I16" s="168">
        <v>2025</v>
      </c>
      <c r="J16" s="170"/>
      <c r="K16" s="171">
        <v>0</v>
      </c>
      <c r="L16" s="171">
        <v>0</v>
      </c>
      <c r="M16" s="171">
        <v>43.6</v>
      </c>
      <c r="N16" s="171">
        <v>42.5</v>
      </c>
      <c r="O16" s="171">
        <v>0.1</v>
      </c>
      <c r="P16" s="171">
        <v>0</v>
      </c>
      <c r="Q16" s="171">
        <v>0</v>
      </c>
      <c r="R16" s="171">
        <v>0</v>
      </c>
      <c r="S16" s="778">
        <v>75.7</v>
      </c>
      <c r="T16" s="778"/>
      <c r="U16" s="172">
        <v>28.7</v>
      </c>
    </row>
    <row r="17" spans="1:21" ht="24.95" customHeight="1">
      <c r="A17" s="82"/>
      <c r="B17" s="796"/>
      <c r="C17" s="796"/>
      <c r="D17" s="796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15" customHeight="1">
      <c r="A18" s="82"/>
      <c r="B18" s="82"/>
      <c r="C18" s="82"/>
      <c r="D18" s="82"/>
      <c r="E18" s="82"/>
      <c r="F18" s="797" t="s">
        <v>143</v>
      </c>
      <c r="G18" s="84" t="s">
        <v>71</v>
      </c>
      <c r="H18" s="798" t="s">
        <v>890</v>
      </c>
      <c r="I18" s="798"/>
      <c r="J18" s="797" t="s">
        <v>70</v>
      </c>
      <c r="K18" s="84" t="s">
        <v>71</v>
      </c>
      <c r="L18" s="798" t="s">
        <v>843</v>
      </c>
      <c r="M18" s="798"/>
      <c r="N18" s="82"/>
      <c r="O18" s="82"/>
      <c r="P18" s="82"/>
      <c r="Q18" s="82"/>
      <c r="R18" s="82"/>
      <c r="S18" s="82"/>
      <c r="T18" s="82"/>
      <c r="U18" s="82"/>
    </row>
    <row r="19" spans="1:21" ht="15" customHeight="1">
      <c r="A19" s="82"/>
      <c r="B19" s="82"/>
      <c r="C19" s="82"/>
      <c r="D19" s="82"/>
      <c r="E19" s="82"/>
      <c r="F19" s="797"/>
      <c r="G19" s="84" t="s">
        <v>72</v>
      </c>
      <c r="H19" s="799"/>
      <c r="I19" s="799"/>
      <c r="J19" s="797"/>
      <c r="K19" s="84" t="s">
        <v>72</v>
      </c>
      <c r="L19" s="799"/>
      <c r="M19" s="799"/>
      <c r="N19" s="82"/>
      <c r="O19" s="82"/>
      <c r="P19" s="82"/>
      <c r="Q19" s="82"/>
      <c r="R19" s="82"/>
      <c r="S19" s="82"/>
      <c r="T19" s="82"/>
      <c r="U19" s="82"/>
    </row>
    <row r="20" spans="1:21" ht="15" customHeight="1">
      <c r="A20" s="82"/>
      <c r="B20" s="82"/>
      <c r="C20" s="82"/>
      <c r="D20" s="82"/>
      <c r="E20" s="82"/>
      <c r="F20" s="797"/>
      <c r="G20" s="84" t="s">
        <v>73</v>
      </c>
      <c r="H20" s="799"/>
      <c r="I20" s="799"/>
      <c r="J20" s="797"/>
      <c r="K20" s="84" t="s">
        <v>73</v>
      </c>
      <c r="L20" s="799"/>
      <c r="M20" s="799"/>
      <c r="N20" s="82"/>
      <c r="O20" s="82"/>
      <c r="P20" s="82"/>
      <c r="Q20" s="82"/>
      <c r="R20" s="82"/>
      <c r="S20" s="82"/>
      <c r="T20" s="82"/>
      <c r="U20" s="82"/>
    </row>
    <row r="21" spans="1:21" ht="24.95" customHeight="1">
      <c r="A21" s="82"/>
      <c r="B21" s="82"/>
      <c r="C21" s="796"/>
      <c r="D21" s="796"/>
      <c r="E21" s="796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</sheetData>
  <mergeCells count="43">
    <mergeCell ref="C2:S2"/>
    <mergeCell ref="C3:U3"/>
    <mergeCell ref="A4:B5"/>
    <mergeCell ref="D7:E7"/>
    <mergeCell ref="S7:T7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  <mergeCell ref="D8:E8"/>
    <mergeCell ref="S8:T8"/>
    <mergeCell ref="D9:E9"/>
    <mergeCell ref="S9:T9"/>
    <mergeCell ref="D11:E11"/>
    <mergeCell ref="S11:T11"/>
    <mergeCell ref="D12:E12"/>
    <mergeCell ref="S12:T12"/>
    <mergeCell ref="D10:E10"/>
    <mergeCell ref="S10:T10"/>
    <mergeCell ref="S16:T16"/>
    <mergeCell ref="D14:E14"/>
    <mergeCell ref="S14:T14"/>
    <mergeCell ref="S15:T15"/>
    <mergeCell ref="D13:E13"/>
    <mergeCell ref="S13:T13"/>
    <mergeCell ref="D15:E15"/>
    <mergeCell ref="D16:E16"/>
    <mergeCell ref="J18:J20"/>
    <mergeCell ref="L18:M18"/>
    <mergeCell ref="L19:M19"/>
    <mergeCell ref="L20:M20"/>
    <mergeCell ref="C21:E21"/>
    <mergeCell ref="B17:D17"/>
    <mergeCell ref="F18:F20"/>
    <mergeCell ref="H18:I18"/>
    <mergeCell ref="H19:I19"/>
    <mergeCell ref="H20:I2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550B5-C60B-4447-9826-AA03304A5AFA}">
  <dimension ref="A1:S33"/>
  <sheetViews>
    <sheetView topLeftCell="B1" workbookViewId="0">
      <selection activeCell="Q11" sqref="Q11:S11"/>
    </sheetView>
  </sheetViews>
  <sheetFormatPr defaultRowHeight="15"/>
  <cols>
    <col min="1" max="1" width="1.85546875" hidden="1" customWidth="1"/>
    <col min="2" max="2" width="7.5703125" customWidth="1"/>
    <col min="3" max="3" width="23.28515625" customWidth="1"/>
    <col min="4" max="4" width="11.85546875" customWidth="1"/>
    <col min="5" max="5" width="5.5703125" customWidth="1"/>
    <col min="6" max="6" width="12.5703125" customWidth="1"/>
    <col min="7" max="7" width="9.28515625" customWidth="1"/>
    <col min="8" max="8" width="4.85546875" customWidth="1"/>
    <col min="9" max="9" width="12" customWidth="1"/>
    <col min="10" max="10" width="9" customWidth="1"/>
    <col min="11" max="11" width="5.5703125" customWidth="1"/>
    <col min="12" max="12" width="12" customWidth="1"/>
    <col min="13" max="13" width="9.7109375" customWidth="1"/>
    <col min="14" max="14" width="5" customWidth="1"/>
    <col min="15" max="15" width="10.85546875" customWidth="1"/>
    <col min="16" max="17" width="9.140625" customWidth="1"/>
    <col min="18" max="18" width="9.42578125" customWidth="1"/>
    <col min="19" max="19" width="9.140625" customWidth="1"/>
  </cols>
  <sheetData>
    <row r="1" spans="1:19">
      <c r="A1" s="88"/>
      <c r="B1" s="89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>
      <c r="A2" s="3"/>
      <c r="B2" s="683" t="s">
        <v>442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</row>
    <row r="3" spans="1:19">
      <c r="A3" s="3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</row>
    <row r="4" spans="1:19" ht="15.75" thickBot="1">
      <c r="A4" s="152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</row>
    <row r="5" spans="1:19" ht="24.75" thickTop="1">
      <c r="A5" s="3"/>
      <c r="B5" s="200" t="s">
        <v>165</v>
      </c>
      <c r="C5" s="800" t="s">
        <v>3</v>
      </c>
      <c r="D5" s="800"/>
      <c r="E5" s="800"/>
      <c r="F5" s="201" t="s">
        <v>4</v>
      </c>
      <c r="G5" s="801" t="s">
        <v>5</v>
      </c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</row>
    <row r="6" spans="1:19" ht="24">
      <c r="A6" s="3"/>
      <c r="B6" s="202" t="s">
        <v>166</v>
      </c>
      <c r="C6" s="803" t="s">
        <v>30</v>
      </c>
      <c r="D6" s="803"/>
      <c r="E6" s="803"/>
      <c r="F6" s="203" t="s">
        <v>167</v>
      </c>
      <c r="G6" s="804" t="s">
        <v>29</v>
      </c>
      <c r="H6" s="804"/>
      <c r="I6" s="804"/>
      <c r="J6" s="804"/>
      <c r="K6" s="804"/>
      <c r="L6" s="804"/>
      <c r="M6" s="804"/>
      <c r="N6" s="804"/>
      <c r="O6" s="804"/>
      <c r="P6" s="804"/>
      <c r="Q6" s="804"/>
      <c r="R6" s="804"/>
      <c r="S6" s="804"/>
    </row>
    <row r="7" spans="1:19">
      <c r="A7" s="3"/>
      <c r="B7" s="806" t="s">
        <v>443</v>
      </c>
      <c r="C7" s="807" t="s">
        <v>444</v>
      </c>
      <c r="D7" s="808" t="s">
        <v>445</v>
      </c>
      <c r="E7" s="696" t="s">
        <v>169</v>
      </c>
      <c r="F7" s="696"/>
      <c r="G7" s="696"/>
      <c r="H7" s="696" t="s">
        <v>446</v>
      </c>
      <c r="I7" s="696"/>
      <c r="J7" s="696"/>
      <c r="K7" s="696" t="s">
        <v>446</v>
      </c>
      <c r="L7" s="696"/>
      <c r="M7" s="696"/>
      <c r="N7" s="696" t="s">
        <v>446</v>
      </c>
      <c r="O7" s="696"/>
      <c r="P7" s="696"/>
      <c r="Q7" s="809" t="s">
        <v>447</v>
      </c>
      <c r="R7" s="809"/>
      <c r="S7" s="809"/>
    </row>
    <row r="8" spans="1:19" ht="90">
      <c r="A8" s="3"/>
      <c r="B8" s="806"/>
      <c r="C8" s="807"/>
      <c r="D8" s="808"/>
      <c r="E8" s="4" t="s">
        <v>448</v>
      </c>
      <c r="F8" s="204" t="s">
        <v>449</v>
      </c>
      <c r="G8" s="7" t="s">
        <v>450</v>
      </c>
      <c r="H8" s="6" t="s">
        <v>451</v>
      </c>
      <c r="I8" s="204" t="s">
        <v>452</v>
      </c>
      <c r="J8" s="205" t="s">
        <v>453</v>
      </c>
      <c r="K8" s="6" t="s">
        <v>454</v>
      </c>
      <c r="L8" s="204" t="s">
        <v>455</v>
      </c>
      <c r="M8" s="205" t="s">
        <v>456</v>
      </c>
      <c r="N8" s="6" t="s">
        <v>457</v>
      </c>
      <c r="O8" s="204" t="s">
        <v>458</v>
      </c>
      <c r="P8" s="205" t="s">
        <v>459</v>
      </c>
      <c r="Q8" s="6" t="s">
        <v>460</v>
      </c>
      <c r="R8" s="204" t="s">
        <v>461</v>
      </c>
      <c r="S8" s="206" t="s">
        <v>462</v>
      </c>
    </row>
    <row r="9" spans="1:19" ht="15.75" thickBot="1">
      <c r="A9" s="3"/>
      <c r="B9" s="207"/>
      <c r="C9" s="9"/>
      <c r="D9" s="9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463</v>
      </c>
      <c r="L9" s="9" t="s">
        <v>22</v>
      </c>
      <c r="M9" s="9" t="s">
        <v>23</v>
      </c>
      <c r="N9" s="9" t="s">
        <v>464</v>
      </c>
      <c r="O9" s="9" t="s">
        <v>465</v>
      </c>
      <c r="P9" s="9" t="s">
        <v>466</v>
      </c>
      <c r="Q9" s="9" t="s">
        <v>467</v>
      </c>
      <c r="R9" s="9" t="s">
        <v>468</v>
      </c>
      <c r="S9" s="10" t="s">
        <v>469</v>
      </c>
    </row>
    <row r="10" spans="1:19" ht="25.5" customHeight="1" thickTop="1">
      <c r="A10" s="3"/>
      <c r="B10" s="805" t="s">
        <v>470</v>
      </c>
      <c r="C10" s="805"/>
      <c r="D10" s="11"/>
      <c r="E10" s="12"/>
      <c r="F10" s="11"/>
      <c r="G10" s="12"/>
      <c r="H10" s="11"/>
      <c r="I10" s="12"/>
      <c r="J10" s="13"/>
      <c r="K10" s="11"/>
      <c r="L10" s="12"/>
      <c r="M10" s="13"/>
      <c r="N10" s="11"/>
      <c r="O10" s="12"/>
      <c r="P10" s="13"/>
      <c r="Q10" s="11"/>
      <c r="R10" s="12"/>
      <c r="S10" s="208"/>
    </row>
    <row r="11" spans="1:19">
      <c r="A11" s="3"/>
      <c r="B11" s="631" t="s">
        <v>392</v>
      </c>
      <c r="C11" s="210" t="s">
        <v>393</v>
      </c>
      <c r="D11" s="629" t="s">
        <v>508</v>
      </c>
      <c r="E11" s="211">
        <v>138</v>
      </c>
      <c r="F11" s="211">
        <v>1160322650</v>
      </c>
      <c r="G11" s="211">
        <v>8408135</v>
      </c>
      <c r="H11" s="627">
        <v>160</v>
      </c>
      <c r="I11" s="211">
        <v>1344940000</v>
      </c>
      <c r="J11" s="211">
        <f>I11/H11</f>
        <v>8405875</v>
      </c>
      <c r="K11" s="627">
        <v>160</v>
      </c>
      <c r="L11" s="211">
        <v>1334940000</v>
      </c>
      <c r="M11" s="211">
        <f>L11/K11</f>
        <v>8343375</v>
      </c>
      <c r="N11" s="212">
        <v>51</v>
      </c>
      <c r="O11" s="211">
        <v>423193027</v>
      </c>
      <c r="P11" s="211">
        <f>O11/N11</f>
        <v>8297902.4901960781</v>
      </c>
      <c r="Q11" s="211">
        <f>P11-G11</f>
        <v>-110232.50980392192</v>
      </c>
      <c r="R11" s="211">
        <f>P11-J11</f>
        <v>-107972.50980392192</v>
      </c>
      <c r="S11" s="628">
        <f>P11-M11</f>
        <v>-45472.509803921916</v>
      </c>
    </row>
    <row r="12" spans="1:19">
      <c r="A12" s="3"/>
      <c r="B12" s="631" t="s">
        <v>394</v>
      </c>
      <c r="C12" s="210" t="s">
        <v>395</v>
      </c>
      <c r="D12" s="629" t="s">
        <v>509</v>
      </c>
      <c r="E12" s="211">
        <v>79</v>
      </c>
      <c r="F12" s="211">
        <v>110619546.5</v>
      </c>
      <c r="G12" s="211">
        <v>1400247</v>
      </c>
      <c r="H12" s="627">
        <v>56</v>
      </c>
      <c r="I12" s="211">
        <v>80980000</v>
      </c>
      <c r="J12" s="211">
        <f t="shared" ref="J12:J23" si="0">I12/H12</f>
        <v>1446071.4285714286</v>
      </c>
      <c r="K12" s="627">
        <v>56</v>
      </c>
      <c r="L12" s="211">
        <v>92455220</v>
      </c>
      <c r="M12" s="211">
        <f t="shared" ref="M12:M23" si="1">L12/K12</f>
        <v>1650986.0714285714</v>
      </c>
      <c r="N12" s="212">
        <v>14</v>
      </c>
      <c r="O12" s="211">
        <v>22399410</v>
      </c>
      <c r="P12" s="211">
        <f t="shared" ref="P12:P21" si="2">O12/N12</f>
        <v>1599957.857142857</v>
      </c>
      <c r="Q12" s="211">
        <f t="shared" ref="Q12:Q23" si="3">P12-G12</f>
        <v>199710.85714285704</v>
      </c>
      <c r="R12" s="211">
        <f t="shared" ref="R12:R23" si="4">P12-J12</f>
        <v>153886.42857142841</v>
      </c>
      <c r="S12" s="628">
        <f t="shared" ref="S12:S23" si="5">P12-M12</f>
        <v>-51028.214285714319</v>
      </c>
    </row>
    <row r="13" spans="1:19" ht="18">
      <c r="A13" s="3"/>
      <c r="B13" s="631" t="s">
        <v>396</v>
      </c>
      <c r="C13" s="210" t="s">
        <v>397</v>
      </c>
      <c r="D13" s="629" t="s">
        <v>510</v>
      </c>
      <c r="E13" s="211">
        <v>263</v>
      </c>
      <c r="F13" s="211">
        <v>54656732.350000001</v>
      </c>
      <c r="G13" s="211">
        <v>207820</v>
      </c>
      <c r="H13" s="627">
        <v>254</v>
      </c>
      <c r="I13" s="211">
        <v>52920000</v>
      </c>
      <c r="J13" s="211">
        <f t="shared" si="0"/>
        <v>208346.45669291337</v>
      </c>
      <c r="K13" s="627">
        <v>254</v>
      </c>
      <c r="L13" s="211">
        <v>53620000</v>
      </c>
      <c r="M13" s="211">
        <f t="shared" si="1"/>
        <v>211102.3622047244</v>
      </c>
      <c r="N13" s="212">
        <v>52</v>
      </c>
      <c r="O13" s="211">
        <v>10782442.73</v>
      </c>
      <c r="P13" s="211">
        <f t="shared" si="2"/>
        <v>207354.6678846154</v>
      </c>
      <c r="Q13" s="211">
        <f t="shared" si="3"/>
        <v>-465.33211538460455</v>
      </c>
      <c r="R13" s="211">
        <f t="shared" si="4"/>
        <v>-991.78880829797708</v>
      </c>
      <c r="S13" s="628">
        <f t="shared" si="5"/>
        <v>-3747.6943201090035</v>
      </c>
    </row>
    <row r="14" spans="1:19" ht="18">
      <c r="A14" s="3"/>
      <c r="B14" s="631" t="s">
        <v>398</v>
      </c>
      <c r="C14" s="210" t="s">
        <v>399</v>
      </c>
      <c r="D14" s="629" t="s">
        <v>511</v>
      </c>
      <c r="E14" s="211">
        <v>29</v>
      </c>
      <c r="F14" s="211">
        <v>22199018</v>
      </c>
      <c r="G14" s="211">
        <v>765483</v>
      </c>
      <c r="H14" s="627">
        <v>32</v>
      </c>
      <c r="I14" s="211">
        <v>24255000</v>
      </c>
      <c r="J14" s="211">
        <f t="shared" si="0"/>
        <v>757968.75</v>
      </c>
      <c r="K14" s="627">
        <v>32</v>
      </c>
      <c r="L14" s="211">
        <v>24305000</v>
      </c>
      <c r="M14" s="211">
        <f t="shared" si="1"/>
        <v>759531.25</v>
      </c>
      <c r="N14" s="212">
        <v>8</v>
      </c>
      <c r="O14" s="211">
        <v>5455403</v>
      </c>
      <c r="P14" s="211">
        <f t="shared" si="2"/>
        <v>681925.375</v>
      </c>
      <c r="Q14" s="211">
        <f t="shared" si="3"/>
        <v>-83557.625</v>
      </c>
      <c r="R14" s="211">
        <f t="shared" si="4"/>
        <v>-76043.375</v>
      </c>
      <c r="S14" s="628">
        <f t="shared" si="5"/>
        <v>-77605.875</v>
      </c>
    </row>
    <row r="15" spans="1:19">
      <c r="A15" s="3"/>
      <c r="B15" s="631" t="s">
        <v>400</v>
      </c>
      <c r="C15" s="210" t="s">
        <v>401</v>
      </c>
      <c r="D15" s="629" t="s">
        <v>510</v>
      </c>
      <c r="E15" s="211">
        <v>722</v>
      </c>
      <c r="F15" s="211">
        <v>177207106</v>
      </c>
      <c r="G15" s="211">
        <v>245439</v>
      </c>
      <c r="H15" s="627">
        <v>202</v>
      </c>
      <c r="I15" s="211">
        <v>50000000</v>
      </c>
      <c r="J15" s="211">
        <f t="shared" si="0"/>
        <v>247524.75247524751</v>
      </c>
      <c r="K15" s="627">
        <v>202</v>
      </c>
      <c r="L15" s="211">
        <v>51000000</v>
      </c>
      <c r="M15" s="211">
        <f t="shared" si="1"/>
        <v>252475.24752475249</v>
      </c>
      <c r="N15" s="212">
        <v>79</v>
      </c>
      <c r="O15" s="211">
        <v>19884808</v>
      </c>
      <c r="P15" s="211">
        <f t="shared" si="2"/>
        <v>251706.43037974683</v>
      </c>
      <c r="Q15" s="211">
        <f t="shared" si="3"/>
        <v>6267.430379746831</v>
      </c>
      <c r="R15" s="211">
        <f t="shared" si="4"/>
        <v>4181.6779044993164</v>
      </c>
      <c r="S15" s="628">
        <f t="shared" si="5"/>
        <v>-768.81714500565431</v>
      </c>
    </row>
    <row r="16" spans="1:19">
      <c r="A16" s="3"/>
      <c r="B16" s="631" t="s">
        <v>402</v>
      </c>
      <c r="C16" s="210" t="s">
        <v>403</v>
      </c>
      <c r="D16" s="629" t="s">
        <v>512</v>
      </c>
      <c r="E16" s="211">
        <v>246</v>
      </c>
      <c r="F16" s="211">
        <v>18603699</v>
      </c>
      <c r="G16" s="211">
        <v>75625</v>
      </c>
      <c r="H16" s="627">
        <v>347</v>
      </c>
      <c r="I16" s="211">
        <v>26300000</v>
      </c>
      <c r="J16" s="211">
        <f t="shared" si="0"/>
        <v>75792.507204610956</v>
      </c>
      <c r="K16" s="627">
        <v>347</v>
      </c>
      <c r="L16" s="211">
        <v>26530000</v>
      </c>
      <c r="M16" s="211">
        <f t="shared" si="1"/>
        <v>76455.33141210374</v>
      </c>
      <c r="N16" s="212">
        <v>107</v>
      </c>
      <c r="O16" s="211">
        <v>8116539</v>
      </c>
      <c r="P16" s="211">
        <f t="shared" si="2"/>
        <v>75855.504672897194</v>
      </c>
      <c r="Q16" s="211">
        <f t="shared" si="3"/>
        <v>230.50467289719381</v>
      </c>
      <c r="R16" s="211">
        <f t="shared" si="4"/>
        <v>62.997468286237563</v>
      </c>
      <c r="S16" s="628">
        <f t="shared" si="5"/>
        <v>-599.82673920654634</v>
      </c>
    </row>
    <row r="17" spans="1:19">
      <c r="A17" s="3"/>
      <c r="B17" s="631" t="s">
        <v>404</v>
      </c>
      <c r="C17" s="210" t="s">
        <v>405</v>
      </c>
      <c r="D17" s="629" t="s">
        <v>512</v>
      </c>
      <c r="E17" s="211">
        <v>45</v>
      </c>
      <c r="F17" s="211">
        <v>2126181</v>
      </c>
      <c r="G17" s="211">
        <v>47248</v>
      </c>
      <c r="H17" s="627">
        <v>64</v>
      </c>
      <c r="I17" s="211">
        <v>3100000</v>
      </c>
      <c r="J17" s="211">
        <f t="shared" si="0"/>
        <v>48437.5</v>
      </c>
      <c r="K17" s="627">
        <v>64</v>
      </c>
      <c r="L17" s="211">
        <v>3100000</v>
      </c>
      <c r="M17" s="211">
        <f t="shared" si="1"/>
        <v>48437.5</v>
      </c>
      <c r="N17" s="212">
        <v>10</v>
      </c>
      <c r="O17" s="211">
        <v>449939</v>
      </c>
      <c r="P17" s="211">
        <f t="shared" si="2"/>
        <v>44993.9</v>
      </c>
      <c r="Q17" s="211">
        <f t="shared" si="3"/>
        <v>-2254.0999999999985</v>
      </c>
      <c r="R17" s="211">
        <f t="shared" si="4"/>
        <v>-3443.5999999999985</v>
      </c>
      <c r="S17" s="628">
        <f t="shared" si="5"/>
        <v>-3443.5999999999985</v>
      </c>
    </row>
    <row r="18" spans="1:19" ht="18">
      <c r="A18" s="3"/>
      <c r="B18" s="631" t="s">
        <v>412</v>
      </c>
      <c r="C18" s="210" t="s">
        <v>413</v>
      </c>
      <c r="D18" s="629" t="s">
        <v>513</v>
      </c>
      <c r="E18" s="211">
        <v>1</v>
      </c>
      <c r="F18" s="211">
        <v>2434800</v>
      </c>
      <c r="G18" s="211">
        <v>2434800</v>
      </c>
      <c r="H18" s="627">
        <v>1</v>
      </c>
      <c r="I18" s="211">
        <v>2601000</v>
      </c>
      <c r="J18" s="211">
        <f t="shared" si="0"/>
        <v>2601000</v>
      </c>
      <c r="K18" s="627">
        <v>1</v>
      </c>
      <c r="L18" s="211">
        <v>6601000</v>
      </c>
      <c r="M18" s="211">
        <f t="shared" si="1"/>
        <v>6601000</v>
      </c>
      <c r="N18" s="212"/>
      <c r="O18" s="211">
        <v>0</v>
      </c>
      <c r="P18" s="211"/>
      <c r="Q18" s="211">
        <f t="shared" si="3"/>
        <v>-2434800</v>
      </c>
      <c r="R18" s="211">
        <f t="shared" si="4"/>
        <v>-2601000</v>
      </c>
      <c r="S18" s="628">
        <f t="shared" si="5"/>
        <v>-6601000</v>
      </c>
    </row>
    <row r="19" spans="1:19" ht="18">
      <c r="A19" s="3"/>
      <c r="B19" s="631" t="s">
        <v>844</v>
      </c>
      <c r="C19" s="210" t="s">
        <v>845</v>
      </c>
      <c r="D19" s="629" t="s">
        <v>791</v>
      </c>
      <c r="E19" s="211"/>
      <c r="F19" s="211">
        <v>0</v>
      </c>
      <c r="G19" s="211"/>
      <c r="H19" s="212">
        <v>12</v>
      </c>
      <c r="I19" s="211">
        <v>1500000</v>
      </c>
      <c r="J19" s="211">
        <f t="shared" si="0"/>
        <v>125000</v>
      </c>
      <c r="K19" s="212">
        <v>12</v>
      </c>
      <c r="L19" s="211">
        <v>1500000</v>
      </c>
      <c r="M19" s="211">
        <f t="shared" si="1"/>
        <v>125000</v>
      </c>
      <c r="N19" s="212"/>
      <c r="O19" s="211">
        <v>0</v>
      </c>
      <c r="P19" s="211"/>
      <c r="Q19" s="211">
        <f t="shared" si="3"/>
        <v>0</v>
      </c>
      <c r="R19" s="211">
        <f t="shared" si="4"/>
        <v>-125000</v>
      </c>
      <c r="S19" s="628">
        <f t="shared" si="5"/>
        <v>-125000</v>
      </c>
    </row>
    <row r="20" spans="1:19">
      <c r="A20" s="3"/>
      <c r="B20" s="631" t="s">
        <v>846</v>
      </c>
      <c r="C20" s="210" t="s">
        <v>847</v>
      </c>
      <c r="D20" s="629" t="s">
        <v>893</v>
      </c>
      <c r="E20" s="211"/>
      <c r="F20" s="211">
        <v>0</v>
      </c>
      <c r="G20" s="211"/>
      <c r="H20" s="212">
        <v>10</v>
      </c>
      <c r="I20" s="211">
        <v>44807000</v>
      </c>
      <c r="J20" s="211">
        <f t="shared" si="0"/>
        <v>4480700</v>
      </c>
      <c r="K20" s="212">
        <v>10</v>
      </c>
      <c r="L20" s="211">
        <v>44807000</v>
      </c>
      <c r="M20" s="211">
        <f t="shared" si="1"/>
        <v>4480700</v>
      </c>
      <c r="N20" s="212"/>
      <c r="O20" s="211">
        <v>0</v>
      </c>
      <c r="P20" s="211"/>
      <c r="Q20" s="211">
        <f t="shared" si="3"/>
        <v>0</v>
      </c>
      <c r="R20" s="211">
        <f t="shared" si="4"/>
        <v>-4480700</v>
      </c>
      <c r="S20" s="628">
        <f t="shared" si="5"/>
        <v>-4480700</v>
      </c>
    </row>
    <row r="21" spans="1:19" ht="36">
      <c r="A21" s="3"/>
      <c r="B21" s="631" t="s">
        <v>766</v>
      </c>
      <c r="C21" s="210" t="s">
        <v>792</v>
      </c>
      <c r="D21" s="629" t="s">
        <v>793</v>
      </c>
      <c r="E21" s="211">
        <v>1</v>
      </c>
      <c r="F21" s="211">
        <v>3000840</v>
      </c>
      <c r="G21" s="211">
        <v>3000840</v>
      </c>
      <c r="H21" s="212">
        <v>0</v>
      </c>
      <c r="I21" s="211">
        <v>0</v>
      </c>
      <c r="J21" s="211">
        <v>0</v>
      </c>
      <c r="K21" s="212">
        <v>0</v>
      </c>
      <c r="L21" s="211">
        <v>0</v>
      </c>
      <c r="M21" s="211">
        <v>0</v>
      </c>
      <c r="N21" s="212">
        <v>1</v>
      </c>
      <c r="O21" s="211">
        <v>587610</v>
      </c>
      <c r="P21" s="211">
        <f t="shared" si="2"/>
        <v>587610</v>
      </c>
      <c r="Q21" s="211">
        <f t="shared" si="3"/>
        <v>-2413230</v>
      </c>
      <c r="R21" s="211">
        <f t="shared" si="4"/>
        <v>587610</v>
      </c>
      <c r="S21" s="628">
        <f t="shared" si="5"/>
        <v>587610</v>
      </c>
    </row>
    <row r="22" spans="1:19" ht="19.5" customHeight="1">
      <c r="A22" s="3"/>
      <c r="B22" s="631" t="s">
        <v>426</v>
      </c>
      <c r="C22" s="210" t="s">
        <v>427</v>
      </c>
      <c r="D22" s="629" t="s">
        <v>514</v>
      </c>
      <c r="E22" s="211">
        <v>11</v>
      </c>
      <c r="F22" s="211">
        <v>9277940</v>
      </c>
      <c r="G22" s="211">
        <v>843449</v>
      </c>
      <c r="H22" s="212">
        <v>30</v>
      </c>
      <c r="I22" s="211">
        <v>23991000</v>
      </c>
      <c r="J22" s="211">
        <f t="shared" si="0"/>
        <v>799700</v>
      </c>
      <c r="K22" s="212">
        <v>30</v>
      </c>
      <c r="L22" s="211">
        <v>23991000</v>
      </c>
      <c r="M22" s="211">
        <f t="shared" si="1"/>
        <v>799700</v>
      </c>
      <c r="N22" s="212"/>
      <c r="O22" s="211">
        <v>0</v>
      </c>
      <c r="P22" s="211"/>
      <c r="Q22" s="211">
        <f t="shared" si="3"/>
        <v>-843449</v>
      </c>
      <c r="R22" s="211">
        <f t="shared" si="4"/>
        <v>-799700</v>
      </c>
      <c r="S22" s="628">
        <f t="shared" si="5"/>
        <v>-799700</v>
      </c>
    </row>
    <row r="23" spans="1:19" ht="21.75" customHeight="1">
      <c r="A23" s="3"/>
      <c r="B23" s="631" t="s">
        <v>428</v>
      </c>
      <c r="C23" s="210" t="s">
        <v>429</v>
      </c>
      <c r="D23" s="629" t="s">
        <v>514</v>
      </c>
      <c r="E23" s="211">
        <v>6</v>
      </c>
      <c r="F23" s="211">
        <v>4254024</v>
      </c>
      <c r="G23" s="211">
        <v>709004</v>
      </c>
      <c r="H23" s="212">
        <v>24</v>
      </c>
      <c r="I23" s="211">
        <v>19950000</v>
      </c>
      <c r="J23" s="211">
        <f t="shared" si="0"/>
        <v>831250</v>
      </c>
      <c r="K23" s="212">
        <v>24</v>
      </c>
      <c r="L23" s="211">
        <v>15950000</v>
      </c>
      <c r="M23" s="211">
        <f t="shared" si="1"/>
        <v>664583.33333333337</v>
      </c>
      <c r="N23" s="212"/>
      <c r="O23" s="211">
        <v>0</v>
      </c>
      <c r="P23" s="211"/>
      <c r="Q23" s="211">
        <f t="shared" si="3"/>
        <v>-709004</v>
      </c>
      <c r="R23" s="211">
        <f t="shared" si="4"/>
        <v>-831250</v>
      </c>
      <c r="S23" s="628">
        <f t="shared" si="5"/>
        <v>-664583.33333333337</v>
      </c>
    </row>
    <row r="24" spans="1:19">
      <c r="A24" s="3"/>
      <c r="B24" s="209" t="s">
        <v>505</v>
      </c>
      <c r="C24" s="210" t="s">
        <v>82</v>
      </c>
      <c r="D24" s="629"/>
      <c r="E24" s="211"/>
      <c r="F24" s="211">
        <v>1578650722.8499999</v>
      </c>
      <c r="G24" s="211"/>
      <c r="H24" s="212"/>
      <c r="I24" s="211">
        <v>1675344000</v>
      </c>
      <c r="J24" s="211"/>
      <c r="K24" s="212"/>
      <c r="L24" s="211">
        <v>1678799220</v>
      </c>
      <c r="M24" s="212"/>
      <c r="N24" s="212"/>
      <c r="O24" s="211">
        <v>490869178.73000002</v>
      </c>
      <c r="P24" s="212"/>
      <c r="Q24" s="212"/>
      <c r="R24" s="212"/>
      <c r="S24" s="213"/>
    </row>
    <row r="25" spans="1:19" ht="33.75" customHeight="1">
      <c r="A25" s="3"/>
      <c r="B25" s="805" t="s">
        <v>506</v>
      </c>
      <c r="C25" s="805"/>
      <c r="D25" s="11"/>
      <c r="E25" s="12"/>
      <c r="F25" s="11"/>
      <c r="G25" s="12"/>
      <c r="H25" s="11"/>
      <c r="I25" s="12"/>
      <c r="J25" s="13"/>
      <c r="K25" s="11"/>
      <c r="L25" s="12"/>
      <c r="M25" s="13"/>
      <c r="N25" s="11"/>
      <c r="O25" s="12"/>
      <c r="P25" s="13"/>
      <c r="Q25" s="11"/>
      <c r="R25" s="12"/>
      <c r="S25" s="208"/>
    </row>
    <row r="26" spans="1:19">
      <c r="A26" s="3"/>
      <c r="B26" s="632" t="s">
        <v>394</v>
      </c>
      <c r="C26" s="26" t="s">
        <v>395</v>
      </c>
      <c r="D26" s="630" t="s">
        <v>509</v>
      </c>
      <c r="E26" s="216"/>
      <c r="F26" s="217">
        <v>6376180.8200000003</v>
      </c>
      <c r="G26" s="216"/>
      <c r="H26" s="216"/>
      <c r="I26" s="217">
        <v>0</v>
      </c>
      <c r="J26" s="216"/>
      <c r="K26" s="216"/>
      <c r="L26" s="217">
        <v>0</v>
      </c>
      <c r="M26" s="216"/>
      <c r="N26" s="216"/>
      <c r="O26" s="217">
        <v>0</v>
      </c>
      <c r="P26" s="216"/>
      <c r="Q26" s="216"/>
      <c r="R26" s="216"/>
      <c r="S26" s="218"/>
    </row>
    <row r="27" spans="1:19" ht="15.75" thickBot="1">
      <c r="A27" s="3"/>
      <c r="B27" s="214" t="s">
        <v>505</v>
      </c>
      <c r="C27" s="26" t="s">
        <v>82</v>
      </c>
      <c r="D27" s="215"/>
      <c r="E27" s="216"/>
      <c r="F27" s="217">
        <v>12594637.82</v>
      </c>
      <c r="G27" s="216"/>
      <c r="H27" s="216"/>
      <c r="I27" s="217">
        <v>0</v>
      </c>
      <c r="J27" s="216"/>
      <c r="K27" s="216"/>
      <c r="L27" s="217">
        <v>0</v>
      </c>
      <c r="M27" s="216"/>
      <c r="N27" s="216"/>
      <c r="O27" s="217">
        <v>0</v>
      </c>
      <c r="P27" s="216"/>
      <c r="Q27" s="216"/>
      <c r="R27" s="216"/>
      <c r="S27" s="218"/>
    </row>
    <row r="28" spans="1:19" ht="15.75" thickTop="1">
      <c r="A28" s="88"/>
      <c r="B28" s="802"/>
      <c r="C28" s="802"/>
      <c r="D28" s="802"/>
      <c r="E28" s="802"/>
      <c r="F28" s="802"/>
      <c r="G28" s="802"/>
      <c r="H28" s="802"/>
      <c r="I28" s="802"/>
      <c r="J28" s="802"/>
      <c r="K28" s="802"/>
      <c r="L28" s="802"/>
      <c r="M28" s="802"/>
      <c r="N28" s="802"/>
      <c r="O28" s="802"/>
      <c r="P28" s="802"/>
      <c r="Q28" s="802"/>
      <c r="R28" s="802"/>
      <c r="S28" s="802"/>
    </row>
    <row r="29" spans="1:19" ht="15" customHeight="1">
      <c r="A29" s="88"/>
      <c r="B29" s="89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</row>
    <row r="30" spans="1:19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>
      <c r="A31" s="3"/>
      <c r="B31" s="3"/>
      <c r="C31" s="3"/>
      <c r="D31" s="744" t="s">
        <v>143</v>
      </c>
      <c r="E31" s="744"/>
      <c r="F31" s="46" t="s">
        <v>71</v>
      </c>
      <c r="G31" s="725" t="s">
        <v>689</v>
      </c>
      <c r="H31" s="726"/>
      <c r="I31" s="727"/>
      <c r="N31" s="3"/>
      <c r="O31" s="810" t="s">
        <v>70</v>
      </c>
      <c r="P31" s="811"/>
      <c r="Q31" s="39" t="s">
        <v>71</v>
      </c>
      <c r="R31" s="816" t="s">
        <v>843</v>
      </c>
      <c r="S31" s="816"/>
    </row>
    <row r="32" spans="1:19">
      <c r="A32" s="3"/>
      <c r="B32" s="3"/>
      <c r="C32" s="3"/>
      <c r="D32" s="744"/>
      <c r="E32" s="744"/>
      <c r="F32" s="46" t="s">
        <v>72</v>
      </c>
      <c r="G32" s="817"/>
      <c r="H32" s="817"/>
      <c r="I32" s="817"/>
      <c r="N32" s="3"/>
      <c r="O32" s="812"/>
      <c r="P32" s="813"/>
      <c r="Q32" s="39" t="s">
        <v>72</v>
      </c>
      <c r="R32" s="704"/>
      <c r="S32" s="704"/>
    </row>
    <row r="33" spans="1:19">
      <c r="A33" s="3"/>
      <c r="B33" s="3"/>
      <c r="C33" s="3"/>
      <c r="D33" s="744"/>
      <c r="E33" s="744"/>
      <c r="F33" s="46" t="s">
        <v>73</v>
      </c>
      <c r="G33" s="817"/>
      <c r="H33" s="817"/>
      <c r="I33" s="817"/>
      <c r="N33" s="3"/>
      <c r="O33" s="814"/>
      <c r="P33" s="815"/>
      <c r="Q33" s="39" t="s">
        <v>73</v>
      </c>
      <c r="R33" s="704"/>
      <c r="S33" s="704"/>
    </row>
  </sheetData>
  <mergeCells count="26">
    <mergeCell ref="D31:E33"/>
    <mergeCell ref="G31:I31"/>
    <mergeCell ref="O31:P33"/>
    <mergeCell ref="R31:S31"/>
    <mergeCell ref="G32:I32"/>
    <mergeCell ref="R32:S32"/>
    <mergeCell ref="G33:I33"/>
    <mergeCell ref="R33:S33"/>
    <mergeCell ref="B28:S28"/>
    <mergeCell ref="C6:E6"/>
    <mergeCell ref="G6:S6"/>
    <mergeCell ref="B10:C10"/>
    <mergeCell ref="B7:B8"/>
    <mergeCell ref="C7:C8"/>
    <mergeCell ref="D7:D8"/>
    <mergeCell ref="E7:G7"/>
    <mergeCell ref="H7:J7"/>
    <mergeCell ref="K7:M7"/>
    <mergeCell ref="N7:P7"/>
    <mergeCell ref="Q7:S7"/>
    <mergeCell ref="B25:C25"/>
    <mergeCell ref="B2:S2"/>
    <mergeCell ref="B3:S3"/>
    <mergeCell ref="B4:S4"/>
    <mergeCell ref="C5:E5"/>
    <mergeCell ref="G5:S5"/>
  </mergeCells>
  <pageMargins left="0.17" right="0.17" top="0.17" bottom="0.18" header="0.17" footer="0.17"/>
  <pageSetup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E9BB2-0A54-452E-9B51-3B3200DB4B0C}">
  <dimension ref="A1:S76"/>
  <sheetViews>
    <sheetView topLeftCell="D1" zoomScale="90" zoomScaleNormal="90" workbookViewId="0">
      <selection activeCell="Q29" sqref="Q29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6.14062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1" spans="1:19">
      <c r="A1" s="85"/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>
      <c r="A2" s="330"/>
      <c r="B2" s="828" t="s">
        <v>442</v>
      </c>
      <c r="C2" s="828"/>
      <c r="D2" s="828"/>
      <c r="E2" s="828"/>
      <c r="F2" s="828"/>
      <c r="G2" s="828"/>
      <c r="H2" s="828"/>
      <c r="I2" s="828"/>
      <c r="J2" s="828"/>
      <c r="K2" s="828"/>
      <c r="L2" s="828"/>
      <c r="M2" s="828"/>
      <c r="N2" s="828"/>
      <c r="O2" s="828"/>
      <c r="P2" s="828"/>
      <c r="Q2" s="828"/>
      <c r="R2" s="828"/>
      <c r="S2" s="828"/>
    </row>
    <row r="3" spans="1:19">
      <c r="A3" s="330"/>
      <c r="B3" s="829" t="s">
        <v>839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</row>
    <row r="4" spans="1:19" ht="15.75" thickBot="1">
      <c r="A4" s="331"/>
      <c r="B4" s="830" t="s">
        <v>1</v>
      </c>
      <c r="C4" s="830"/>
      <c r="D4" s="830"/>
      <c r="E4" s="830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  <c r="R4" s="830"/>
      <c r="S4" s="830"/>
    </row>
    <row r="5" spans="1:19" ht="15.75" thickTop="1">
      <c r="A5" s="330"/>
      <c r="B5" s="332" t="s">
        <v>165</v>
      </c>
      <c r="C5" s="831" t="s">
        <v>3</v>
      </c>
      <c r="D5" s="831"/>
      <c r="E5" s="831"/>
      <c r="F5" s="333" t="s">
        <v>4</v>
      </c>
      <c r="G5" s="832" t="s">
        <v>5</v>
      </c>
      <c r="H5" s="832"/>
      <c r="I5" s="832"/>
      <c r="J5" s="832"/>
      <c r="K5" s="832"/>
      <c r="L5" s="832"/>
      <c r="M5" s="832"/>
      <c r="N5" s="832"/>
      <c r="O5" s="832"/>
      <c r="P5" s="832"/>
      <c r="Q5" s="832"/>
      <c r="R5" s="832"/>
      <c r="S5" s="832"/>
    </row>
    <row r="6" spans="1:19">
      <c r="A6" s="330"/>
      <c r="B6" s="334" t="s">
        <v>166</v>
      </c>
      <c r="C6" s="818" t="s">
        <v>36</v>
      </c>
      <c r="D6" s="818"/>
      <c r="E6" s="818"/>
      <c r="F6" s="335" t="s">
        <v>167</v>
      </c>
      <c r="G6" s="819" t="s">
        <v>35</v>
      </c>
      <c r="H6" s="819"/>
      <c r="I6" s="819"/>
      <c r="J6" s="819"/>
      <c r="K6" s="819"/>
      <c r="L6" s="819"/>
      <c r="M6" s="819"/>
      <c r="N6" s="819"/>
      <c r="O6" s="819"/>
      <c r="P6" s="819"/>
      <c r="Q6" s="819"/>
      <c r="R6" s="819"/>
      <c r="S6" s="819"/>
    </row>
    <row r="7" spans="1:19">
      <c r="A7" s="330"/>
      <c r="B7" s="820" t="s">
        <v>443</v>
      </c>
      <c r="C7" s="821" t="s">
        <v>444</v>
      </c>
      <c r="D7" s="822" t="s">
        <v>445</v>
      </c>
      <c r="E7" s="823" t="s">
        <v>169</v>
      </c>
      <c r="F7" s="823"/>
      <c r="G7" s="823"/>
      <c r="H7" s="823" t="s">
        <v>446</v>
      </c>
      <c r="I7" s="823"/>
      <c r="J7" s="823"/>
      <c r="K7" s="823" t="s">
        <v>446</v>
      </c>
      <c r="L7" s="823"/>
      <c r="M7" s="823"/>
      <c r="N7" s="823" t="s">
        <v>446</v>
      </c>
      <c r="O7" s="823"/>
      <c r="P7" s="823"/>
      <c r="Q7" s="824" t="s">
        <v>447</v>
      </c>
      <c r="R7" s="824"/>
      <c r="S7" s="824"/>
    </row>
    <row r="8" spans="1:19" ht="45">
      <c r="A8" s="330"/>
      <c r="B8" s="820"/>
      <c r="C8" s="821"/>
      <c r="D8" s="822"/>
      <c r="E8" s="336" t="s">
        <v>448</v>
      </c>
      <c r="F8" s="337" t="s">
        <v>449</v>
      </c>
      <c r="G8" s="338" t="s">
        <v>450</v>
      </c>
      <c r="H8" s="339" t="s">
        <v>451</v>
      </c>
      <c r="I8" s="337" t="s">
        <v>452</v>
      </c>
      <c r="J8" s="340" t="s">
        <v>453</v>
      </c>
      <c r="K8" s="339" t="s">
        <v>454</v>
      </c>
      <c r="L8" s="337" t="s">
        <v>455</v>
      </c>
      <c r="M8" s="340" t="s">
        <v>456</v>
      </c>
      <c r="N8" s="339" t="s">
        <v>457</v>
      </c>
      <c r="O8" s="337" t="s">
        <v>458</v>
      </c>
      <c r="P8" s="340" t="s">
        <v>459</v>
      </c>
      <c r="Q8" s="339" t="s">
        <v>460</v>
      </c>
      <c r="R8" s="337" t="s">
        <v>461</v>
      </c>
      <c r="S8" s="341" t="s">
        <v>462</v>
      </c>
    </row>
    <row r="9" spans="1:19" ht="15.75" thickBot="1">
      <c r="A9" s="330"/>
      <c r="B9" s="342"/>
      <c r="C9" s="343"/>
      <c r="D9" s="343"/>
      <c r="E9" s="343" t="s">
        <v>15</v>
      </c>
      <c r="F9" s="343" t="s">
        <v>16</v>
      </c>
      <c r="G9" s="343" t="s">
        <v>17</v>
      </c>
      <c r="H9" s="343" t="s">
        <v>18</v>
      </c>
      <c r="I9" s="343" t="s">
        <v>19</v>
      </c>
      <c r="J9" s="343" t="s">
        <v>20</v>
      </c>
      <c r="K9" s="343" t="s">
        <v>463</v>
      </c>
      <c r="L9" s="343" t="s">
        <v>22</v>
      </c>
      <c r="M9" s="343" t="s">
        <v>23</v>
      </c>
      <c r="N9" s="343" t="s">
        <v>464</v>
      </c>
      <c r="O9" s="343" t="s">
        <v>465</v>
      </c>
      <c r="P9" s="343" t="s">
        <v>466</v>
      </c>
      <c r="Q9" s="343" t="s">
        <v>467</v>
      </c>
      <c r="R9" s="343" t="s">
        <v>468</v>
      </c>
      <c r="S9" s="344" t="s">
        <v>469</v>
      </c>
    </row>
    <row r="10" spans="1:19" ht="15.75" customHeight="1" thickTop="1">
      <c r="A10" s="330"/>
      <c r="B10" s="834" t="s">
        <v>470</v>
      </c>
      <c r="C10" s="834"/>
      <c r="D10" s="345"/>
      <c r="E10" s="346"/>
      <c r="F10" s="345"/>
      <c r="G10" s="346"/>
      <c r="H10" s="345"/>
      <c r="I10" s="346"/>
      <c r="J10" s="347"/>
      <c r="K10" s="345"/>
      <c r="L10" s="346"/>
      <c r="M10" s="347"/>
      <c r="N10" s="345"/>
      <c r="O10" s="346"/>
      <c r="P10" s="347"/>
      <c r="Q10" s="345"/>
      <c r="R10" s="346"/>
      <c r="S10" s="348"/>
    </row>
    <row r="11" spans="1:19">
      <c r="A11" s="330"/>
      <c r="B11" s="349" t="s">
        <v>251</v>
      </c>
      <c r="C11" s="350" t="s">
        <v>252</v>
      </c>
      <c r="D11" s="351" t="s">
        <v>471</v>
      </c>
      <c r="E11" s="352">
        <v>42233</v>
      </c>
      <c r="F11" s="352">
        <v>11588880251</v>
      </c>
      <c r="G11" s="352">
        <v>274403</v>
      </c>
      <c r="H11" s="352">
        <v>34969</v>
      </c>
      <c r="I11" s="352">
        <v>11195057300</v>
      </c>
      <c r="J11" s="1170">
        <f>I11/H11</f>
        <v>320142.33463925193</v>
      </c>
      <c r="K11" s="352">
        <v>34969</v>
      </c>
      <c r="L11" s="352">
        <v>11229021300</v>
      </c>
      <c r="M11" s="1171">
        <f>L11/K11</f>
        <v>321113.59489833855</v>
      </c>
      <c r="N11" s="352">
        <v>11536</v>
      </c>
      <c r="O11" s="352">
        <v>3735897429.75</v>
      </c>
      <c r="P11" s="1172">
        <f>O11/N11</f>
        <v>323846.86457610957</v>
      </c>
      <c r="Q11" s="211">
        <f>P11-G11</f>
        <v>49443.864576109569</v>
      </c>
      <c r="R11" s="211">
        <f>P11-J11</f>
        <v>3704.5299368576379</v>
      </c>
      <c r="S11" s="628">
        <f>P11-M11</f>
        <v>2733.2696777710225</v>
      </c>
    </row>
    <row r="12" spans="1:19">
      <c r="A12" s="330"/>
      <c r="B12" s="349" t="s">
        <v>253</v>
      </c>
      <c r="C12" s="350" t="s">
        <v>254</v>
      </c>
      <c r="D12" s="351" t="s">
        <v>472</v>
      </c>
      <c r="E12" s="352">
        <v>247</v>
      </c>
      <c r="F12" s="352">
        <v>403346602</v>
      </c>
      <c r="G12" s="352">
        <v>1632982</v>
      </c>
      <c r="H12" s="352">
        <v>279</v>
      </c>
      <c r="I12" s="352">
        <v>469800000</v>
      </c>
      <c r="J12" s="1170">
        <f t="shared" ref="J12:J65" si="0">I12/H12</f>
        <v>1683870.9677419355</v>
      </c>
      <c r="K12" s="352">
        <v>279</v>
      </c>
      <c r="L12" s="352">
        <v>476800000</v>
      </c>
      <c r="M12" s="1171">
        <f t="shared" ref="M12:M65" si="1">L12/K12</f>
        <v>1708960.5734767024</v>
      </c>
      <c r="N12" s="352">
        <v>84</v>
      </c>
      <c r="O12" s="352">
        <v>142442314</v>
      </c>
      <c r="P12" s="1172">
        <f t="shared" ref="P12:P62" si="2">O12/N12</f>
        <v>1695741.8333333333</v>
      </c>
      <c r="Q12" s="211">
        <f t="shared" ref="Q12:Q65" si="3">P12-G12</f>
        <v>62759.833333333256</v>
      </c>
      <c r="R12" s="211">
        <f t="shared" ref="R12:R65" si="4">P12-J12</f>
        <v>11870.865591397742</v>
      </c>
      <c r="S12" s="628">
        <f t="shared" ref="S12:S65" si="5">P12-M12</f>
        <v>-13218.740143369185</v>
      </c>
    </row>
    <row r="13" spans="1:19">
      <c r="A13" s="330"/>
      <c r="B13" s="349" t="s">
        <v>255</v>
      </c>
      <c r="C13" s="350" t="s">
        <v>256</v>
      </c>
      <c r="D13" s="351" t="s">
        <v>473</v>
      </c>
      <c r="E13" s="352">
        <v>57</v>
      </c>
      <c r="F13" s="352">
        <v>145881784</v>
      </c>
      <c r="G13" s="352">
        <v>2559330</v>
      </c>
      <c r="H13" s="352">
        <v>58</v>
      </c>
      <c r="I13" s="352">
        <v>159850000</v>
      </c>
      <c r="J13" s="1170">
        <f t="shared" si="0"/>
        <v>2756034.4827586208</v>
      </c>
      <c r="K13" s="352">
        <v>58</v>
      </c>
      <c r="L13" s="352">
        <v>159850000</v>
      </c>
      <c r="M13" s="1171">
        <f t="shared" si="1"/>
        <v>2756034.4827586208</v>
      </c>
      <c r="N13" s="352">
        <v>20</v>
      </c>
      <c r="O13" s="352">
        <v>54838988</v>
      </c>
      <c r="P13" s="1172">
        <f t="shared" si="2"/>
        <v>2741949.4</v>
      </c>
      <c r="Q13" s="211">
        <f t="shared" si="3"/>
        <v>182619.39999999991</v>
      </c>
      <c r="R13" s="211">
        <f t="shared" si="4"/>
        <v>-14085.082758620847</v>
      </c>
      <c r="S13" s="628">
        <f t="shared" si="5"/>
        <v>-14085.082758620847</v>
      </c>
    </row>
    <row r="14" spans="1:19">
      <c r="A14" s="330"/>
      <c r="B14" s="349" t="s">
        <v>257</v>
      </c>
      <c r="C14" s="350" t="s">
        <v>258</v>
      </c>
      <c r="D14" s="351" t="s">
        <v>474</v>
      </c>
      <c r="E14" s="352">
        <v>168</v>
      </c>
      <c r="F14" s="352">
        <v>286743416.27999997</v>
      </c>
      <c r="G14" s="352">
        <v>1706806</v>
      </c>
      <c r="H14" s="352">
        <v>226</v>
      </c>
      <c r="I14" s="352">
        <v>355806000</v>
      </c>
      <c r="J14" s="1170">
        <f t="shared" si="0"/>
        <v>1574362.831858407</v>
      </c>
      <c r="K14" s="352">
        <v>226</v>
      </c>
      <c r="L14" s="352">
        <v>351806000</v>
      </c>
      <c r="M14" s="1171">
        <f t="shared" si="1"/>
        <v>1556663.7168141592</v>
      </c>
      <c r="N14" s="352">
        <v>64</v>
      </c>
      <c r="O14" s="352">
        <v>100337773</v>
      </c>
      <c r="P14" s="1172">
        <f t="shared" si="2"/>
        <v>1567777.703125</v>
      </c>
      <c r="Q14" s="211">
        <f t="shared" si="3"/>
        <v>-139028.296875</v>
      </c>
      <c r="R14" s="211">
        <f t="shared" si="4"/>
        <v>-6585.1287334070075</v>
      </c>
      <c r="S14" s="628">
        <f t="shared" si="5"/>
        <v>11113.986310840817</v>
      </c>
    </row>
    <row r="15" spans="1:19">
      <c r="A15" s="330"/>
      <c r="B15" s="349" t="s">
        <v>259</v>
      </c>
      <c r="C15" s="350" t="s">
        <v>260</v>
      </c>
      <c r="D15" s="351" t="s">
        <v>475</v>
      </c>
      <c r="E15" s="352">
        <v>8814</v>
      </c>
      <c r="F15" s="352">
        <v>392239933</v>
      </c>
      <c r="G15" s="352">
        <v>44502</v>
      </c>
      <c r="H15" s="352">
        <v>7227</v>
      </c>
      <c r="I15" s="352">
        <v>381100000</v>
      </c>
      <c r="J15" s="1170">
        <f t="shared" si="0"/>
        <v>52732.807527328077</v>
      </c>
      <c r="K15" s="352">
        <v>7227</v>
      </c>
      <c r="L15" s="352">
        <v>381100000</v>
      </c>
      <c r="M15" s="1171">
        <f t="shared" si="1"/>
        <v>52732.807527328077</v>
      </c>
      <c r="N15" s="352">
        <v>2418</v>
      </c>
      <c r="O15" s="352">
        <v>127518908.18000001</v>
      </c>
      <c r="P15" s="1172">
        <f t="shared" si="2"/>
        <v>52737.34829611249</v>
      </c>
      <c r="Q15" s="211">
        <f t="shared" si="3"/>
        <v>8235.3482961124901</v>
      </c>
      <c r="R15" s="211">
        <f t="shared" si="4"/>
        <v>4.5407687844126485</v>
      </c>
      <c r="S15" s="628">
        <f t="shared" si="5"/>
        <v>4.5407687844126485</v>
      </c>
    </row>
    <row r="16" spans="1:19">
      <c r="A16" s="330"/>
      <c r="B16" s="349" t="s">
        <v>261</v>
      </c>
      <c r="C16" s="350" t="s">
        <v>262</v>
      </c>
      <c r="D16" s="351" t="s">
        <v>476</v>
      </c>
      <c r="E16" s="352">
        <v>712</v>
      </c>
      <c r="F16" s="352">
        <v>1256964687</v>
      </c>
      <c r="G16" s="352">
        <v>1765400</v>
      </c>
      <c r="H16" s="352">
        <v>676</v>
      </c>
      <c r="I16" s="352">
        <v>1288080000</v>
      </c>
      <c r="J16" s="1170">
        <f t="shared" si="0"/>
        <v>1905443.7869822485</v>
      </c>
      <c r="K16" s="352">
        <v>676</v>
      </c>
      <c r="L16" s="352">
        <v>1289580000</v>
      </c>
      <c r="M16" s="1171">
        <f t="shared" si="1"/>
        <v>1907662.7218934912</v>
      </c>
      <c r="N16" s="352">
        <v>210</v>
      </c>
      <c r="O16" s="352">
        <v>399855673</v>
      </c>
      <c r="P16" s="1172">
        <f t="shared" si="2"/>
        <v>1904074.6333333333</v>
      </c>
      <c r="Q16" s="211">
        <f t="shared" si="3"/>
        <v>138674.6333333333</v>
      </c>
      <c r="R16" s="211">
        <f t="shared" si="4"/>
        <v>-1369.153648915235</v>
      </c>
      <c r="S16" s="628">
        <f t="shared" si="5"/>
        <v>-3588.0885601579212</v>
      </c>
    </row>
    <row r="17" spans="1:19">
      <c r="A17" s="330"/>
      <c r="B17" s="349" t="s">
        <v>263</v>
      </c>
      <c r="C17" s="350" t="s">
        <v>264</v>
      </c>
      <c r="D17" s="351" t="s">
        <v>477</v>
      </c>
      <c r="E17" s="352">
        <v>72</v>
      </c>
      <c r="F17" s="352">
        <v>395319460</v>
      </c>
      <c r="G17" s="352">
        <v>5490548</v>
      </c>
      <c r="H17" s="352">
        <v>67</v>
      </c>
      <c r="I17" s="352">
        <v>410600000</v>
      </c>
      <c r="J17" s="1170">
        <f t="shared" si="0"/>
        <v>6128358.2089552237</v>
      </c>
      <c r="K17" s="352">
        <v>67</v>
      </c>
      <c r="L17" s="352">
        <v>410600000</v>
      </c>
      <c r="M17" s="1171">
        <f t="shared" si="1"/>
        <v>6128358.2089552237</v>
      </c>
      <c r="N17" s="352">
        <v>22</v>
      </c>
      <c r="O17" s="352">
        <v>134029278</v>
      </c>
      <c r="P17" s="1172">
        <f t="shared" si="2"/>
        <v>6092239.9090909092</v>
      </c>
      <c r="Q17" s="211">
        <f t="shared" si="3"/>
        <v>601691.90909090918</v>
      </c>
      <c r="R17" s="211">
        <f t="shared" si="4"/>
        <v>-36118.299864314497</v>
      </c>
      <c r="S17" s="628">
        <f t="shared" si="5"/>
        <v>-36118.299864314497</v>
      </c>
    </row>
    <row r="18" spans="1:19">
      <c r="A18" s="330"/>
      <c r="B18" s="349" t="s">
        <v>265</v>
      </c>
      <c r="C18" s="350" t="s">
        <v>266</v>
      </c>
      <c r="D18" s="351" t="s">
        <v>478</v>
      </c>
      <c r="E18" s="352">
        <v>65</v>
      </c>
      <c r="F18" s="352">
        <v>161456069</v>
      </c>
      <c r="G18" s="352">
        <v>2483940</v>
      </c>
      <c r="H18" s="352">
        <v>62</v>
      </c>
      <c r="I18" s="352">
        <v>166540000</v>
      </c>
      <c r="J18" s="1170">
        <f t="shared" si="0"/>
        <v>2686129.0322580645</v>
      </c>
      <c r="K18" s="352">
        <v>62</v>
      </c>
      <c r="L18" s="352">
        <v>166540000</v>
      </c>
      <c r="M18" s="1171">
        <f t="shared" si="1"/>
        <v>2686129.0322580645</v>
      </c>
      <c r="N18" s="352">
        <v>19</v>
      </c>
      <c r="O18" s="352">
        <v>51901225</v>
      </c>
      <c r="P18" s="1172">
        <f t="shared" si="2"/>
        <v>2731643.4210526315</v>
      </c>
      <c r="Q18" s="211">
        <f t="shared" si="3"/>
        <v>247703.42105263146</v>
      </c>
      <c r="R18" s="211">
        <f t="shared" si="4"/>
        <v>45514.38879456697</v>
      </c>
      <c r="S18" s="628">
        <f t="shared" si="5"/>
        <v>45514.38879456697</v>
      </c>
    </row>
    <row r="19" spans="1:19">
      <c r="A19" s="330"/>
      <c r="B19" s="349" t="s">
        <v>267</v>
      </c>
      <c r="C19" s="350" t="s">
        <v>479</v>
      </c>
      <c r="D19" s="351" t="s">
        <v>480</v>
      </c>
      <c r="E19" s="352">
        <v>45512847</v>
      </c>
      <c r="F19" s="352">
        <v>3049360735</v>
      </c>
      <c r="G19" s="352">
        <v>67</v>
      </c>
      <c r="H19" s="352">
        <v>48062131</v>
      </c>
      <c r="I19" s="352">
        <v>3295907000</v>
      </c>
      <c r="J19" s="1170">
        <f t="shared" si="0"/>
        <v>68.575964723661542</v>
      </c>
      <c r="K19" s="352">
        <v>48062131</v>
      </c>
      <c r="L19" s="352">
        <v>3298107000</v>
      </c>
      <c r="M19" s="1171">
        <f t="shared" si="1"/>
        <v>68.621738807211855</v>
      </c>
      <c r="N19" s="352">
        <v>17588475</v>
      </c>
      <c r="O19" s="352">
        <v>1081691258</v>
      </c>
      <c r="P19" s="1172">
        <f t="shared" si="2"/>
        <v>61.500002586921262</v>
      </c>
      <c r="Q19" s="211">
        <f t="shared" si="3"/>
        <v>-5.4999974130787379</v>
      </c>
      <c r="R19" s="211">
        <f t="shared" si="4"/>
        <v>-7.0759621367402801</v>
      </c>
      <c r="S19" s="628">
        <f t="shared" si="5"/>
        <v>-7.1217362202905932</v>
      </c>
    </row>
    <row r="20" spans="1:19">
      <c r="A20" s="330"/>
      <c r="B20" s="349" t="s">
        <v>269</v>
      </c>
      <c r="C20" s="350" t="s">
        <v>270</v>
      </c>
      <c r="D20" s="351" t="s">
        <v>481</v>
      </c>
      <c r="E20" s="352">
        <v>230</v>
      </c>
      <c r="F20" s="352">
        <v>86820650</v>
      </c>
      <c r="G20" s="352">
        <v>377481</v>
      </c>
      <c r="H20" s="352">
        <v>229</v>
      </c>
      <c r="I20" s="352">
        <v>89400000</v>
      </c>
      <c r="J20" s="1170">
        <f t="shared" si="0"/>
        <v>390393.01310043666</v>
      </c>
      <c r="K20" s="352">
        <v>229</v>
      </c>
      <c r="L20" s="352">
        <v>90400000</v>
      </c>
      <c r="M20" s="1171">
        <f t="shared" si="1"/>
        <v>394759.82532751095</v>
      </c>
      <c r="N20" s="352">
        <v>93</v>
      </c>
      <c r="O20" s="352">
        <v>36212004</v>
      </c>
      <c r="P20" s="1172">
        <f t="shared" si="2"/>
        <v>389376.38709677418</v>
      </c>
      <c r="Q20" s="211">
        <f t="shared" si="3"/>
        <v>11895.387096774182</v>
      </c>
      <c r="R20" s="211">
        <f t="shared" si="4"/>
        <v>-1016.6260036624735</v>
      </c>
      <c r="S20" s="628">
        <f t="shared" si="5"/>
        <v>-5383.4382307367632</v>
      </c>
    </row>
    <row r="21" spans="1:19">
      <c r="A21" s="330"/>
      <c r="B21" s="349" t="s">
        <v>271</v>
      </c>
      <c r="C21" s="350" t="s">
        <v>272</v>
      </c>
      <c r="D21" s="351" t="s">
        <v>482</v>
      </c>
      <c r="E21" s="352">
        <v>537</v>
      </c>
      <c r="F21" s="352">
        <v>219367626</v>
      </c>
      <c r="G21" s="352">
        <v>408506</v>
      </c>
      <c r="H21" s="352">
        <v>422</v>
      </c>
      <c r="I21" s="352">
        <v>214758000</v>
      </c>
      <c r="J21" s="1170">
        <f t="shared" si="0"/>
        <v>508905.21327014221</v>
      </c>
      <c r="K21" s="352">
        <v>422</v>
      </c>
      <c r="L21" s="352">
        <v>231846500</v>
      </c>
      <c r="M21" s="1171">
        <f t="shared" si="1"/>
        <v>549399.28909952601</v>
      </c>
      <c r="N21" s="352">
        <v>167</v>
      </c>
      <c r="O21" s="352">
        <v>85138234</v>
      </c>
      <c r="P21" s="1172">
        <f t="shared" si="2"/>
        <v>509809.78443113773</v>
      </c>
      <c r="Q21" s="211">
        <f t="shared" si="3"/>
        <v>101303.78443113773</v>
      </c>
      <c r="R21" s="211">
        <f t="shared" si="4"/>
        <v>904.57116099551786</v>
      </c>
      <c r="S21" s="628">
        <f t="shared" si="5"/>
        <v>-39589.504668388283</v>
      </c>
    </row>
    <row r="22" spans="1:19">
      <c r="A22" s="330"/>
      <c r="B22" s="349" t="s">
        <v>273</v>
      </c>
      <c r="C22" s="350" t="s">
        <v>274</v>
      </c>
      <c r="D22" s="351" t="s">
        <v>483</v>
      </c>
      <c r="E22" s="352">
        <v>8409</v>
      </c>
      <c r="F22" s="352">
        <v>657566669.26999998</v>
      </c>
      <c r="G22" s="352">
        <v>78198</v>
      </c>
      <c r="H22" s="352">
        <v>6173</v>
      </c>
      <c r="I22" s="352">
        <v>542842000</v>
      </c>
      <c r="J22" s="1170">
        <f t="shared" si="0"/>
        <v>87938.117608942164</v>
      </c>
      <c r="K22" s="352">
        <v>6173</v>
      </c>
      <c r="L22" s="352">
        <v>559153500</v>
      </c>
      <c r="M22" s="1171">
        <f t="shared" si="1"/>
        <v>90580.51190669043</v>
      </c>
      <c r="N22" s="352">
        <v>2150</v>
      </c>
      <c r="O22" s="352">
        <v>189125895</v>
      </c>
      <c r="P22" s="1172">
        <f t="shared" si="2"/>
        <v>87965.53255813953</v>
      </c>
      <c r="Q22" s="211">
        <f t="shared" si="3"/>
        <v>9767.53255813953</v>
      </c>
      <c r="R22" s="211">
        <f t="shared" si="4"/>
        <v>27.414949197365786</v>
      </c>
      <c r="S22" s="628">
        <f t="shared" si="5"/>
        <v>-2614.9793485508999</v>
      </c>
    </row>
    <row r="23" spans="1:19">
      <c r="A23" s="330"/>
      <c r="B23" s="349" t="s">
        <v>275</v>
      </c>
      <c r="C23" s="350" t="s">
        <v>276</v>
      </c>
      <c r="D23" s="351" t="s">
        <v>484</v>
      </c>
      <c r="E23" s="352">
        <v>25393</v>
      </c>
      <c r="F23" s="352">
        <v>3673373289.5300002</v>
      </c>
      <c r="G23" s="352">
        <v>144661</v>
      </c>
      <c r="H23" s="352">
        <v>27778</v>
      </c>
      <c r="I23" s="352">
        <v>4027924700</v>
      </c>
      <c r="J23" s="1170">
        <f t="shared" si="0"/>
        <v>145004.12916696665</v>
      </c>
      <c r="K23" s="352">
        <v>27778</v>
      </c>
      <c r="L23" s="352">
        <v>4026428700</v>
      </c>
      <c r="M23" s="1171">
        <f t="shared" si="1"/>
        <v>144950.2735978112</v>
      </c>
      <c r="N23" s="352">
        <v>5499</v>
      </c>
      <c r="O23" s="352">
        <v>797403289.25999999</v>
      </c>
      <c r="P23" s="1172">
        <f t="shared" si="2"/>
        <v>145008.78146208401</v>
      </c>
      <c r="Q23" s="211">
        <f t="shared" si="3"/>
        <v>347.78146208400722</v>
      </c>
      <c r="R23" s="211">
        <f t="shared" si="4"/>
        <v>4.6522951173537876</v>
      </c>
      <c r="S23" s="628">
        <f t="shared" si="5"/>
        <v>58.507864272803999</v>
      </c>
    </row>
    <row r="24" spans="1:19" ht="18">
      <c r="A24" s="330"/>
      <c r="B24" s="349" t="s">
        <v>277</v>
      </c>
      <c r="C24" s="350" t="s">
        <v>485</v>
      </c>
      <c r="D24" s="351" t="s">
        <v>486</v>
      </c>
      <c r="E24" s="352">
        <v>5091</v>
      </c>
      <c r="F24" s="352">
        <v>208958800</v>
      </c>
      <c r="G24" s="352">
        <v>41045</v>
      </c>
      <c r="H24" s="352">
        <v>7609</v>
      </c>
      <c r="I24" s="352">
        <v>265347000</v>
      </c>
      <c r="J24" s="1170">
        <f t="shared" si="0"/>
        <v>34872.782231567879</v>
      </c>
      <c r="K24" s="352">
        <v>7609</v>
      </c>
      <c r="L24" s="352">
        <v>265347000</v>
      </c>
      <c r="M24" s="1171">
        <f t="shared" si="1"/>
        <v>34872.782231567879</v>
      </c>
      <c r="N24" s="352">
        <v>1497</v>
      </c>
      <c r="O24" s="352">
        <v>52221634</v>
      </c>
      <c r="P24" s="1172">
        <f t="shared" si="2"/>
        <v>34884.191048764194</v>
      </c>
      <c r="Q24" s="211">
        <f t="shared" si="3"/>
        <v>-6160.8089512358056</v>
      </c>
      <c r="R24" s="211">
        <f t="shared" si="4"/>
        <v>11.408817196315795</v>
      </c>
      <c r="S24" s="628">
        <f t="shared" si="5"/>
        <v>11.408817196315795</v>
      </c>
    </row>
    <row r="25" spans="1:19">
      <c r="A25" s="330"/>
      <c r="B25" s="349" t="s">
        <v>279</v>
      </c>
      <c r="C25" s="350" t="s">
        <v>280</v>
      </c>
      <c r="D25" s="351" t="s">
        <v>487</v>
      </c>
      <c r="E25" s="352">
        <v>0</v>
      </c>
      <c r="F25" s="352">
        <v>0</v>
      </c>
      <c r="G25" s="352">
        <v>0</v>
      </c>
      <c r="H25" s="352">
        <v>1</v>
      </c>
      <c r="I25" s="352">
        <v>5000000</v>
      </c>
      <c r="J25" s="1170">
        <f t="shared" si="0"/>
        <v>5000000</v>
      </c>
      <c r="K25" s="352">
        <v>1</v>
      </c>
      <c r="L25" s="352">
        <v>5000000</v>
      </c>
      <c r="M25" s="1171">
        <f t="shared" si="1"/>
        <v>5000000</v>
      </c>
      <c r="N25" s="352">
        <v>1</v>
      </c>
      <c r="O25" s="352">
        <v>1200369</v>
      </c>
      <c r="P25" s="1172">
        <f t="shared" si="2"/>
        <v>1200369</v>
      </c>
      <c r="Q25" s="211">
        <f t="shared" si="3"/>
        <v>1200369</v>
      </c>
      <c r="R25" s="211">
        <f t="shared" si="4"/>
        <v>-3799631</v>
      </c>
      <c r="S25" s="628">
        <f t="shared" si="5"/>
        <v>-3799631</v>
      </c>
    </row>
    <row r="26" spans="1:19" ht="18">
      <c r="A26" s="330"/>
      <c r="B26" s="349" t="s">
        <v>760</v>
      </c>
      <c r="C26" s="350" t="s">
        <v>773</v>
      </c>
      <c r="D26" s="351" t="s">
        <v>774</v>
      </c>
      <c r="E26" s="352"/>
      <c r="F26" s="352">
        <v>0</v>
      </c>
      <c r="G26" s="352"/>
      <c r="H26" s="352">
        <v>225</v>
      </c>
      <c r="I26" s="352">
        <v>21939000</v>
      </c>
      <c r="J26" s="1170">
        <f t="shared" si="0"/>
        <v>97506.666666666672</v>
      </c>
      <c r="K26" s="352">
        <v>225</v>
      </c>
      <c r="L26" s="352">
        <v>21939000</v>
      </c>
      <c r="M26" s="1171">
        <f t="shared" si="1"/>
        <v>97506.666666666672</v>
      </c>
      <c r="N26" s="352"/>
      <c r="O26" s="352">
        <v>0</v>
      </c>
      <c r="P26" s="1172"/>
      <c r="Q26" s="211">
        <f>P26-G26</f>
        <v>0</v>
      </c>
      <c r="R26" s="211">
        <f t="shared" si="4"/>
        <v>-97506.666666666672</v>
      </c>
      <c r="S26" s="628">
        <f t="shared" si="5"/>
        <v>-97506.666666666672</v>
      </c>
    </row>
    <row r="27" spans="1:19" ht="18">
      <c r="A27" s="330"/>
      <c r="B27" s="349" t="s">
        <v>762</v>
      </c>
      <c r="C27" s="350" t="s">
        <v>775</v>
      </c>
      <c r="D27" s="351" t="s">
        <v>776</v>
      </c>
      <c r="E27" s="352">
        <v>1</v>
      </c>
      <c r="F27" s="352">
        <v>277330</v>
      </c>
      <c r="G27" s="352">
        <v>277330</v>
      </c>
      <c r="H27" s="352">
        <v>87</v>
      </c>
      <c r="I27" s="352">
        <v>5363000</v>
      </c>
      <c r="J27" s="1170">
        <f t="shared" si="0"/>
        <v>61643.678160919539</v>
      </c>
      <c r="K27" s="352">
        <v>87</v>
      </c>
      <c r="L27" s="352">
        <v>5363000</v>
      </c>
      <c r="M27" s="1171">
        <f t="shared" si="1"/>
        <v>61643.678160919539</v>
      </c>
      <c r="N27" s="352">
        <v>5</v>
      </c>
      <c r="O27" s="352">
        <v>319460</v>
      </c>
      <c r="P27" s="1172">
        <f t="shared" si="2"/>
        <v>63892</v>
      </c>
      <c r="Q27" s="211">
        <f t="shared" si="3"/>
        <v>-213438</v>
      </c>
      <c r="R27" s="211">
        <f t="shared" si="4"/>
        <v>2248.3218390804614</v>
      </c>
      <c r="S27" s="628">
        <f t="shared" si="5"/>
        <v>2248.3218390804614</v>
      </c>
    </row>
    <row r="28" spans="1:19">
      <c r="A28" s="330"/>
      <c r="B28" s="349" t="s">
        <v>885</v>
      </c>
      <c r="C28" s="350" t="s">
        <v>886</v>
      </c>
      <c r="D28" s="351" t="s">
        <v>905</v>
      </c>
      <c r="E28" s="352"/>
      <c r="F28" s="352">
        <v>0</v>
      </c>
      <c r="G28" s="352"/>
      <c r="H28" s="352">
        <v>1918</v>
      </c>
      <c r="I28" s="352">
        <v>118000000</v>
      </c>
      <c r="J28" s="1170">
        <f t="shared" si="0"/>
        <v>61522.419186652762</v>
      </c>
      <c r="K28" s="352">
        <v>1918</v>
      </c>
      <c r="L28" s="352">
        <v>118000000</v>
      </c>
      <c r="M28" s="1171">
        <f t="shared" si="1"/>
        <v>61522.419186652762</v>
      </c>
      <c r="N28" s="352"/>
      <c r="O28" s="352">
        <v>0</v>
      </c>
      <c r="P28" s="1172"/>
      <c r="Q28" s="211">
        <f t="shared" si="3"/>
        <v>0</v>
      </c>
      <c r="R28" s="211">
        <f t="shared" si="4"/>
        <v>-61522.419186652762</v>
      </c>
      <c r="S28" s="628">
        <f t="shared" si="5"/>
        <v>-61522.419186652762</v>
      </c>
    </row>
    <row r="29" spans="1:19">
      <c r="A29" s="330"/>
      <c r="B29" s="349" t="s">
        <v>887</v>
      </c>
      <c r="C29" s="350" t="s">
        <v>888</v>
      </c>
      <c r="D29" s="351" t="s">
        <v>906</v>
      </c>
      <c r="E29" s="352"/>
      <c r="F29" s="352">
        <v>0</v>
      </c>
      <c r="G29" s="352"/>
      <c r="H29" s="352">
        <v>1</v>
      </c>
      <c r="I29" s="352">
        <v>1300000000</v>
      </c>
      <c r="J29" s="1170">
        <f t="shared" si="0"/>
        <v>1300000000</v>
      </c>
      <c r="K29" s="352">
        <v>1</v>
      </c>
      <c r="L29" s="352">
        <v>1300000000</v>
      </c>
      <c r="M29" s="1171">
        <f t="shared" si="1"/>
        <v>1300000000</v>
      </c>
      <c r="N29" s="352"/>
      <c r="O29" s="352">
        <v>0</v>
      </c>
      <c r="P29" s="1172"/>
      <c r="Q29" s="211">
        <f t="shared" si="3"/>
        <v>0</v>
      </c>
      <c r="R29" s="211">
        <f t="shared" si="4"/>
        <v>-1300000000</v>
      </c>
      <c r="S29" s="628">
        <f t="shared" si="5"/>
        <v>-1300000000</v>
      </c>
    </row>
    <row r="30" spans="1:19" ht="18">
      <c r="A30" s="330"/>
      <c r="B30" s="349" t="s">
        <v>285</v>
      </c>
      <c r="C30" s="350" t="s">
        <v>569</v>
      </c>
      <c r="D30" s="351" t="s">
        <v>489</v>
      </c>
      <c r="E30" s="352"/>
      <c r="F30" s="352">
        <v>0</v>
      </c>
      <c r="G30" s="352"/>
      <c r="H30" s="352">
        <v>1</v>
      </c>
      <c r="I30" s="352">
        <v>578000</v>
      </c>
      <c r="J30" s="1170">
        <f t="shared" si="0"/>
        <v>578000</v>
      </c>
      <c r="K30" s="352">
        <v>1</v>
      </c>
      <c r="L30" s="352">
        <v>578000</v>
      </c>
      <c r="M30" s="1171">
        <f t="shared" si="1"/>
        <v>578000</v>
      </c>
      <c r="N30" s="352"/>
      <c r="O30" s="352">
        <v>0</v>
      </c>
      <c r="P30" s="1172"/>
      <c r="Q30" s="211">
        <f t="shared" si="3"/>
        <v>0</v>
      </c>
      <c r="R30" s="211">
        <f t="shared" si="4"/>
        <v>-578000</v>
      </c>
      <c r="S30" s="628">
        <f t="shared" si="5"/>
        <v>-578000</v>
      </c>
    </row>
    <row r="31" spans="1:19">
      <c r="A31" s="330"/>
      <c r="B31" s="349" t="s">
        <v>706</v>
      </c>
      <c r="C31" s="350" t="s">
        <v>707</v>
      </c>
      <c r="D31" s="351" t="s">
        <v>777</v>
      </c>
      <c r="E31" s="352">
        <v>1569</v>
      </c>
      <c r="F31" s="352">
        <v>3922000</v>
      </c>
      <c r="G31" s="352">
        <v>2500</v>
      </c>
      <c r="H31" s="352">
        <v>1</v>
      </c>
      <c r="I31" s="352">
        <v>122000</v>
      </c>
      <c r="J31" s="1170">
        <f t="shared" si="0"/>
        <v>122000</v>
      </c>
      <c r="K31" s="352">
        <v>1</v>
      </c>
      <c r="L31" s="352">
        <v>122000</v>
      </c>
      <c r="M31" s="1171">
        <f t="shared" si="1"/>
        <v>122000</v>
      </c>
      <c r="N31" s="352"/>
      <c r="O31" s="352">
        <v>0</v>
      </c>
      <c r="P31" s="1172"/>
      <c r="Q31" s="211">
        <f t="shared" si="3"/>
        <v>-2500</v>
      </c>
      <c r="R31" s="211">
        <f t="shared" si="4"/>
        <v>-122000</v>
      </c>
      <c r="S31" s="628">
        <f t="shared" si="5"/>
        <v>-122000</v>
      </c>
    </row>
    <row r="32" spans="1:19">
      <c r="A32" s="330"/>
      <c r="B32" s="349" t="s">
        <v>290</v>
      </c>
      <c r="C32" s="350" t="s">
        <v>291</v>
      </c>
      <c r="D32" s="351" t="s">
        <v>490</v>
      </c>
      <c r="E32" s="352">
        <v>139</v>
      </c>
      <c r="F32" s="352">
        <v>10267000</v>
      </c>
      <c r="G32" s="352">
        <v>73863</v>
      </c>
      <c r="H32" s="352">
        <v>634</v>
      </c>
      <c r="I32" s="352">
        <v>45000000</v>
      </c>
      <c r="J32" s="1170">
        <f t="shared" si="0"/>
        <v>70977.917981072562</v>
      </c>
      <c r="K32" s="352">
        <v>634</v>
      </c>
      <c r="L32" s="352">
        <v>29069830</v>
      </c>
      <c r="M32" s="1171">
        <f t="shared" si="1"/>
        <v>45851.466876971608</v>
      </c>
      <c r="N32" s="352"/>
      <c r="O32" s="352">
        <v>0</v>
      </c>
      <c r="P32" s="1172"/>
      <c r="Q32" s="211">
        <f t="shared" si="3"/>
        <v>-73863</v>
      </c>
      <c r="R32" s="211">
        <f t="shared" si="4"/>
        <v>-70977.917981072562</v>
      </c>
      <c r="S32" s="628">
        <f t="shared" si="5"/>
        <v>-45851.466876971608</v>
      </c>
    </row>
    <row r="33" spans="1:19" ht="18">
      <c r="A33" s="330"/>
      <c r="B33" s="349" t="s">
        <v>292</v>
      </c>
      <c r="C33" s="350" t="s">
        <v>572</v>
      </c>
      <c r="D33" s="351" t="s">
        <v>492</v>
      </c>
      <c r="E33" s="352">
        <v>0</v>
      </c>
      <c r="F33" s="352">
        <v>0</v>
      </c>
      <c r="G33" s="352">
        <v>0</v>
      </c>
      <c r="H33" s="352">
        <v>1</v>
      </c>
      <c r="I33" s="352">
        <v>1500000</v>
      </c>
      <c r="J33" s="1170">
        <f t="shared" si="0"/>
        <v>1500000</v>
      </c>
      <c r="K33" s="352">
        <v>1</v>
      </c>
      <c r="L33" s="352">
        <v>1500000</v>
      </c>
      <c r="M33" s="1171">
        <f t="shared" si="1"/>
        <v>1500000</v>
      </c>
      <c r="N33" s="352"/>
      <c r="O33" s="352">
        <v>0</v>
      </c>
      <c r="P33" s="1172"/>
      <c r="Q33" s="211">
        <f t="shared" si="3"/>
        <v>0</v>
      </c>
      <c r="R33" s="211">
        <f t="shared" si="4"/>
        <v>-1500000</v>
      </c>
      <c r="S33" s="628">
        <f t="shared" si="5"/>
        <v>-1500000</v>
      </c>
    </row>
    <row r="34" spans="1:19" ht="18">
      <c r="A34" s="330"/>
      <c r="B34" s="349" t="s">
        <v>294</v>
      </c>
      <c r="C34" s="350" t="s">
        <v>491</v>
      </c>
      <c r="D34" s="351" t="s">
        <v>492</v>
      </c>
      <c r="E34" s="352">
        <v>1</v>
      </c>
      <c r="F34" s="352">
        <v>327744</v>
      </c>
      <c r="G34" s="352">
        <v>327744</v>
      </c>
      <c r="H34" s="352">
        <v>1</v>
      </c>
      <c r="I34" s="352">
        <v>221000</v>
      </c>
      <c r="J34" s="1170">
        <f t="shared" si="0"/>
        <v>221000</v>
      </c>
      <c r="K34" s="352">
        <v>1</v>
      </c>
      <c r="L34" s="352">
        <v>221000</v>
      </c>
      <c r="M34" s="1171">
        <f t="shared" si="1"/>
        <v>221000</v>
      </c>
      <c r="N34" s="352"/>
      <c r="O34" s="352">
        <v>0</v>
      </c>
      <c r="P34" s="1172"/>
      <c r="Q34" s="211">
        <f t="shared" si="3"/>
        <v>-327744</v>
      </c>
      <c r="R34" s="211">
        <f t="shared" si="4"/>
        <v>-221000</v>
      </c>
      <c r="S34" s="628">
        <f t="shared" si="5"/>
        <v>-221000</v>
      </c>
    </row>
    <row r="35" spans="1:19">
      <c r="A35" s="330"/>
      <c r="B35" s="349" t="s">
        <v>863</v>
      </c>
      <c r="C35" s="350" t="s">
        <v>864</v>
      </c>
      <c r="D35" s="351" t="s">
        <v>492</v>
      </c>
      <c r="E35" s="352"/>
      <c r="F35" s="352">
        <v>0</v>
      </c>
      <c r="G35" s="352"/>
      <c r="H35" s="352">
        <v>1</v>
      </c>
      <c r="I35" s="352">
        <v>376000</v>
      </c>
      <c r="J35" s="1170">
        <f t="shared" si="0"/>
        <v>376000</v>
      </c>
      <c r="K35" s="352">
        <v>1</v>
      </c>
      <c r="L35" s="352">
        <v>376000</v>
      </c>
      <c r="M35" s="1171">
        <f t="shared" si="1"/>
        <v>376000</v>
      </c>
      <c r="N35" s="352"/>
      <c r="O35" s="352">
        <v>0</v>
      </c>
      <c r="P35" s="1172"/>
      <c r="Q35" s="211">
        <f t="shared" si="3"/>
        <v>0</v>
      </c>
      <c r="R35" s="211">
        <f t="shared" si="4"/>
        <v>-376000</v>
      </c>
      <c r="S35" s="628">
        <f t="shared" si="5"/>
        <v>-376000</v>
      </c>
    </row>
    <row r="36" spans="1:19">
      <c r="A36" s="330"/>
      <c r="B36" s="349" t="s">
        <v>298</v>
      </c>
      <c r="C36" s="350" t="s">
        <v>299</v>
      </c>
      <c r="D36" s="351" t="s">
        <v>492</v>
      </c>
      <c r="E36" s="352">
        <v>1</v>
      </c>
      <c r="F36" s="352">
        <v>492646</v>
      </c>
      <c r="G36" s="352">
        <v>492646</v>
      </c>
      <c r="H36" s="352">
        <v>1</v>
      </c>
      <c r="I36" s="352">
        <v>300000</v>
      </c>
      <c r="J36" s="1170">
        <f t="shared" si="0"/>
        <v>300000</v>
      </c>
      <c r="K36" s="352">
        <v>1</v>
      </c>
      <c r="L36" s="352">
        <v>300000</v>
      </c>
      <c r="M36" s="1171">
        <f t="shared" si="1"/>
        <v>300000</v>
      </c>
      <c r="N36" s="352"/>
      <c r="O36" s="352">
        <v>0</v>
      </c>
      <c r="P36" s="1172"/>
      <c r="Q36" s="211">
        <f t="shared" si="3"/>
        <v>-492646</v>
      </c>
      <c r="R36" s="211">
        <f t="shared" si="4"/>
        <v>-300000</v>
      </c>
      <c r="S36" s="628">
        <f t="shared" si="5"/>
        <v>-300000</v>
      </c>
    </row>
    <row r="37" spans="1:19">
      <c r="A37" s="330"/>
      <c r="B37" s="349" t="s">
        <v>712</v>
      </c>
      <c r="C37" s="350" t="s">
        <v>713</v>
      </c>
      <c r="D37" s="351" t="s">
        <v>492</v>
      </c>
      <c r="E37" s="352"/>
      <c r="F37" s="352">
        <v>0</v>
      </c>
      <c r="G37" s="352"/>
      <c r="H37" s="352">
        <v>1</v>
      </c>
      <c r="I37" s="352">
        <v>3212000</v>
      </c>
      <c r="J37" s="1170">
        <f t="shared" si="0"/>
        <v>3212000</v>
      </c>
      <c r="K37" s="352">
        <v>1</v>
      </c>
      <c r="L37" s="352">
        <v>3212000</v>
      </c>
      <c r="M37" s="1171">
        <f t="shared" si="1"/>
        <v>3212000</v>
      </c>
      <c r="N37" s="352"/>
      <c r="O37" s="352">
        <v>0</v>
      </c>
      <c r="P37" s="1172"/>
      <c r="Q37" s="211">
        <f t="shared" si="3"/>
        <v>0</v>
      </c>
      <c r="R37" s="211">
        <f t="shared" si="4"/>
        <v>-3212000</v>
      </c>
      <c r="S37" s="628">
        <f t="shared" si="5"/>
        <v>-3212000</v>
      </c>
    </row>
    <row r="38" spans="1:19">
      <c r="A38" s="330"/>
      <c r="B38" s="349" t="s">
        <v>716</v>
      </c>
      <c r="C38" s="350" t="s">
        <v>717</v>
      </c>
      <c r="D38" s="351" t="s">
        <v>779</v>
      </c>
      <c r="E38" s="352">
        <v>453</v>
      </c>
      <c r="F38" s="352">
        <v>32748910</v>
      </c>
      <c r="G38" s="352">
        <v>72293</v>
      </c>
      <c r="H38" s="352">
        <v>873</v>
      </c>
      <c r="I38" s="352">
        <v>63200280</v>
      </c>
      <c r="J38" s="1170">
        <f t="shared" si="0"/>
        <v>72394.36426116839</v>
      </c>
      <c r="K38" s="352">
        <v>873</v>
      </c>
      <c r="L38" s="352">
        <v>63200280</v>
      </c>
      <c r="M38" s="1171">
        <f t="shared" si="1"/>
        <v>72394.36426116839</v>
      </c>
      <c r="N38" s="352"/>
      <c r="O38" s="352">
        <v>0</v>
      </c>
      <c r="P38" s="1172"/>
      <c r="Q38" s="211">
        <f t="shared" si="3"/>
        <v>-72293</v>
      </c>
      <c r="R38" s="211">
        <f t="shared" si="4"/>
        <v>-72394.36426116839</v>
      </c>
      <c r="S38" s="628">
        <f t="shared" si="5"/>
        <v>-72394.36426116839</v>
      </c>
    </row>
    <row r="39" spans="1:19" ht="18">
      <c r="A39" s="330"/>
      <c r="B39" s="349" t="s">
        <v>718</v>
      </c>
      <c r="C39" s="350" t="s">
        <v>780</v>
      </c>
      <c r="D39" s="351" t="s">
        <v>495</v>
      </c>
      <c r="E39" s="352">
        <v>1</v>
      </c>
      <c r="F39" s="352">
        <v>630000</v>
      </c>
      <c r="G39" s="352">
        <v>630000</v>
      </c>
      <c r="H39" s="352">
        <v>1</v>
      </c>
      <c r="I39" s="352">
        <v>3494000</v>
      </c>
      <c r="J39" s="1170">
        <f t="shared" si="0"/>
        <v>3494000</v>
      </c>
      <c r="K39" s="352">
        <v>1</v>
      </c>
      <c r="L39" s="352">
        <v>3494000</v>
      </c>
      <c r="M39" s="1171">
        <f t="shared" si="1"/>
        <v>3494000</v>
      </c>
      <c r="N39" s="352"/>
      <c r="O39" s="352">
        <v>0</v>
      </c>
      <c r="P39" s="1172"/>
      <c r="Q39" s="211">
        <f t="shared" si="3"/>
        <v>-630000</v>
      </c>
      <c r="R39" s="211">
        <f t="shared" si="4"/>
        <v>-3494000</v>
      </c>
      <c r="S39" s="628">
        <f t="shared" si="5"/>
        <v>-3494000</v>
      </c>
    </row>
    <row r="40" spans="1:19" ht="18">
      <c r="A40" s="330"/>
      <c r="B40" s="349" t="s">
        <v>720</v>
      </c>
      <c r="C40" s="350" t="s">
        <v>781</v>
      </c>
      <c r="D40" s="351" t="s">
        <v>492</v>
      </c>
      <c r="E40" s="352">
        <v>1</v>
      </c>
      <c r="F40" s="352">
        <v>385000</v>
      </c>
      <c r="G40" s="352">
        <v>385000</v>
      </c>
      <c r="H40" s="352">
        <v>1</v>
      </c>
      <c r="I40" s="352">
        <v>910000</v>
      </c>
      <c r="J40" s="1170">
        <f t="shared" si="0"/>
        <v>910000</v>
      </c>
      <c r="K40" s="352">
        <v>1</v>
      </c>
      <c r="L40" s="352">
        <v>910000</v>
      </c>
      <c r="M40" s="1171">
        <f t="shared" si="1"/>
        <v>910000</v>
      </c>
      <c r="N40" s="352"/>
      <c r="O40" s="352">
        <v>0</v>
      </c>
      <c r="P40" s="1172"/>
      <c r="Q40" s="211">
        <f t="shared" si="3"/>
        <v>-385000</v>
      </c>
      <c r="R40" s="211">
        <f t="shared" si="4"/>
        <v>-910000</v>
      </c>
      <c r="S40" s="628">
        <f t="shared" si="5"/>
        <v>-910000</v>
      </c>
    </row>
    <row r="41" spans="1:19">
      <c r="A41" s="330"/>
      <c r="B41" s="349" t="s">
        <v>722</v>
      </c>
      <c r="C41" s="350" t="s">
        <v>723</v>
      </c>
      <c r="D41" s="351" t="s">
        <v>782</v>
      </c>
      <c r="E41" s="352">
        <v>186</v>
      </c>
      <c r="F41" s="352">
        <v>15450000</v>
      </c>
      <c r="G41" s="352">
        <v>83065</v>
      </c>
      <c r="H41" s="352">
        <v>193</v>
      </c>
      <c r="I41" s="352">
        <v>16000000</v>
      </c>
      <c r="J41" s="1170">
        <f t="shared" si="0"/>
        <v>82901.554404145078</v>
      </c>
      <c r="K41" s="352">
        <v>193</v>
      </c>
      <c r="L41" s="352">
        <v>16000000</v>
      </c>
      <c r="M41" s="1171">
        <f t="shared" si="1"/>
        <v>82901.554404145078</v>
      </c>
      <c r="N41" s="352">
        <v>79</v>
      </c>
      <c r="O41" s="352">
        <v>6524763</v>
      </c>
      <c r="P41" s="1172">
        <f t="shared" si="2"/>
        <v>82591.936708860754</v>
      </c>
      <c r="Q41" s="211">
        <f t="shared" si="3"/>
        <v>-473.06329113924585</v>
      </c>
      <c r="R41" s="211">
        <f t="shared" si="4"/>
        <v>-309.61769528432342</v>
      </c>
      <c r="S41" s="628">
        <f t="shared" si="5"/>
        <v>-309.61769528432342</v>
      </c>
    </row>
    <row r="42" spans="1:19">
      <c r="A42" s="330"/>
      <c r="B42" s="349" t="s">
        <v>726</v>
      </c>
      <c r="C42" s="350" t="s">
        <v>727</v>
      </c>
      <c r="D42" s="351" t="s">
        <v>492</v>
      </c>
      <c r="E42" s="352">
        <v>1</v>
      </c>
      <c r="F42" s="352">
        <v>151000</v>
      </c>
      <c r="G42" s="352">
        <v>151000</v>
      </c>
      <c r="H42" s="352">
        <v>1</v>
      </c>
      <c r="I42" s="352">
        <v>319500</v>
      </c>
      <c r="J42" s="1170">
        <f t="shared" si="0"/>
        <v>319500</v>
      </c>
      <c r="K42" s="352">
        <v>1</v>
      </c>
      <c r="L42" s="352">
        <v>319500</v>
      </c>
      <c r="M42" s="1171">
        <f t="shared" si="1"/>
        <v>319500</v>
      </c>
      <c r="N42" s="352"/>
      <c r="O42" s="352">
        <v>0</v>
      </c>
      <c r="P42" s="1172"/>
      <c r="Q42" s="211">
        <f t="shared" si="3"/>
        <v>-151000</v>
      </c>
      <c r="R42" s="211">
        <f t="shared" si="4"/>
        <v>-319500</v>
      </c>
      <c r="S42" s="628">
        <f t="shared" si="5"/>
        <v>-319500</v>
      </c>
    </row>
    <row r="43" spans="1:19">
      <c r="A43" s="330"/>
      <c r="B43" s="349" t="s">
        <v>865</v>
      </c>
      <c r="C43" s="350" t="s">
        <v>866</v>
      </c>
      <c r="D43" s="351" t="s">
        <v>492</v>
      </c>
      <c r="E43" s="352"/>
      <c r="F43" s="352">
        <v>0</v>
      </c>
      <c r="G43" s="352"/>
      <c r="H43" s="352">
        <v>1</v>
      </c>
      <c r="I43" s="352">
        <v>10000000</v>
      </c>
      <c r="J43" s="1170">
        <f t="shared" si="0"/>
        <v>10000000</v>
      </c>
      <c r="K43" s="352">
        <v>1</v>
      </c>
      <c r="L43" s="352">
        <v>10000000</v>
      </c>
      <c r="M43" s="1171">
        <f t="shared" si="1"/>
        <v>10000000</v>
      </c>
      <c r="N43" s="352"/>
      <c r="O43" s="352">
        <v>0</v>
      </c>
      <c r="P43" s="1172"/>
      <c r="Q43" s="211">
        <f t="shared" si="3"/>
        <v>0</v>
      </c>
      <c r="R43" s="211">
        <f t="shared" si="4"/>
        <v>-10000000</v>
      </c>
      <c r="S43" s="628">
        <f t="shared" si="5"/>
        <v>-10000000</v>
      </c>
    </row>
    <row r="44" spans="1:19">
      <c r="A44" s="330"/>
      <c r="B44" s="349" t="s">
        <v>867</v>
      </c>
      <c r="C44" s="350" t="s">
        <v>868</v>
      </c>
      <c r="D44" s="351" t="s">
        <v>492</v>
      </c>
      <c r="E44" s="352"/>
      <c r="F44" s="352">
        <v>0</v>
      </c>
      <c r="G44" s="352"/>
      <c r="H44" s="352"/>
      <c r="I44" s="352">
        <v>0</v>
      </c>
      <c r="J44" s="1170"/>
      <c r="K44" s="352">
        <v>1</v>
      </c>
      <c r="L44" s="352">
        <v>369880</v>
      </c>
      <c r="M44" s="1171">
        <f t="shared" si="1"/>
        <v>369880</v>
      </c>
      <c r="N44" s="352"/>
      <c r="O44" s="352">
        <v>0</v>
      </c>
      <c r="P44" s="1172"/>
      <c r="Q44" s="211">
        <f t="shared" si="3"/>
        <v>0</v>
      </c>
      <c r="R44" s="211">
        <f t="shared" si="4"/>
        <v>0</v>
      </c>
      <c r="S44" s="628">
        <f t="shared" si="5"/>
        <v>-369880</v>
      </c>
    </row>
    <row r="45" spans="1:19" ht="18">
      <c r="A45" s="330"/>
      <c r="B45" s="349" t="s">
        <v>869</v>
      </c>
      <c r="C45" s="350" t="s">
        <v>896</v>
      </c>
      <c r="D45" s="351" t="s">
        <v>492</v>
      </c>
      <c r="E45" s="352"/>
      <c r="F45" s="352">
        <v>0</v>
      </c>
      <c r="G45" s="352"/>
      <c r="H45" s="352"/>
      <c r="I45" s="352">
        <v>0</v>
      </c>
      <c r="J45" s="1170"/>
      <c r="K45" s="352">
        <v>1</v>
      </c>
      <c r="L45" s="352">
        <v>208340</v>
      </c>
      <c r="M45" s="1171">
        <f t="shared" si="1"/>
        <v>208340</v>
      </c>
      <c r="N45" s="352"/>
      <c r="O45" s="352">
        <v>0</v>
      </c>
      <c r="P45" s="1172"/>
      <c r="Q45" s="211">
        <f t="shared" si="3"/>
        <v>0</v>
      </c>
      <c r="R45" s="211">
        <f t="shared" si="4"/>
        <v>0</v>
      </c>
      <c r="S45" s="628">
        <f t="shared" si="5"/>
        <v>-208340</v>
      </c>
    </row>
    <row r="46" spans="1:19">
      <c r="A46" s="330"/>
      <c r="B46" s="349" t="s">
        <v>871</v>
      </c>
      <c r="C46" s="350" t="s">
        <v>897</v>
      </c>
      <c r="D46" s="351" t="s">
        <v>492</v>
      </c>
      <c r="E46" s="352"/>
      <c r="F46" s="352">
        <v>0</v>
      </c>
      <c r="G46" s="352"/>
      <c r="H46" s="352"/>
      <c r="I46" s="352">
        <v>0</v>
      </c>
      <c r="J46" s="1170"/>
      <c r="K46" s="352">
        <v>1</v>
      </c>
      <c r="L46" s="352">
        <v>5330000</v>
      </c>
      <c r="M46" s="1171">
        <f t="shared" si="1"/>
        <v>5330000</v>
      </c>
      <c r="N46" s="352"/>
      <c r="O46" s="352">
        <v>0</v>
      </c>
      <c r="P46" s="1172"/>
      <c r="Q46" s="211">
        <f t="shared" si="3"/>
        <v>0</v>
      </c>
      <c r="R46" s="211">
        <f t="shared" si="4"/>
        <v>0</v>
      </c>
      <c r="S46" s="628">
        <f t="shared" si="5"/>
        <v>-5330000</v>
      </c>
    </row>
    <row r="47" spans="1:19">
      <c r="A47" s="330"/>
      <c r="B47" s="349" t="s">
        <v>304</v>
      </c>
      <c r="C47" s="350" t="s">
        <v>305</v>
      </c>
      <c r="D47" s="351" t="s">
        <v>493</v>
      </c>
      <c r="E47" s="352">
        <v>1285</v>
      </c>
      <c r="F47" s="352">
        <v>93848000</v>
      </c>
      <c r="G47" s="352">
        <v>73033</v>
      </c>
      <c r="H47" s="352">
        <v>1622</v>
      </c>
      <c r="I47" s="352">
        <v>118434000</v>
      </c>
      <c r="J47" s="1170">
        <f t="shared" si="0"/>
        <v>73017.262638717628</v>
      </c>
      <c r="K47" s="352">
        <v>1622</v>
      </c>
      <c r="L47" s="352">
        <v>118434000</v>
      </c>
      <c r="M47" s="1171">
        <f t="shared" si="1"/>
        <v>73017.262638717628</v>
      </c>
      <c r="N47" s="352">
        <v>274</v>
      </c>
      <c r="O47" s="352">
        <v>20000000</v>
      </c>
      <c r="P47" s="1172">
        <f t="shared" si="2"/>
        <v>72992.700729927004</v>
      </c>
      <c r="Q47" s="211">
        <f t="shared" si="3"/>
        <v>-40.299270072995569</v>
      </c>
      <c r="R47" s="211">
        <f t="shared" si="4"/>
        <v>-24.56190879062342</v>
      </c>
      <c r="S47" s="628">
        <f t="shared" si="5"/>
        <v>-24.56190879062342</v>
      </c>
    </row>
    <row r="48" spans="1:19">
      <c r="A48" s="330"/>
      <c r="B48" s="349" t="s">
        <v>306</v>
      </c>
      <c r="C48" s="350" t="s">
        <v>307</v>
      </c>
      <c r="D48" s="351" t="s">
        <v>493</v>
      </c>
      <c r="E48" s="352">
        <v>1454</v>
      </c>
      <c r="F48" s="352">
        <v>140797982</v>
      </c>
      <c r="G48" s="352">
        <v>96835</v>
      </c>
      <c r="H48" s="352">
        <v>542</v>
      </c>
      <c r="I48" s="352">
        <v>52590000</v>
      </c>
      <c r="J48" s="1170">
        <f t="shared" si="0"/>
        <v>97029.52029520295</v>
      </c>
      <c r="K48" s="352">
        <v>542</v>
      </c>
      <c r="L48" s="352">
        <v>52590000</v>
      </c>
      <c r="M48" s="1171">
        <f t="shared" si="1"/>
        <v>97029.52029520295</v>
      </c>
      <c r="N48" s="352">
        <v>232</v>
      </c>
      <c r="O48" s="352">
        <v>22590000</v>
      </c>
      <c r="P48" s="1172">
        <f t="shared" si="2"/>
        <v>97370.68965517242</v>
      </c>
      <c r="Q48" s="211">
        <f t="shared" si="3"/>
        <v>535.68965517242032</v>
      </c>
      <c r="R48" s="211">
        <f t="shared" si="4"/>
        <v>341.16935996946995</v>
      </c>
      <c r="S48" s="628">
        <f t="shared" si="5"/>
        <v>341.16935996946995</v>
      </c>
    </row>
    <row r="49" spans="1:19">
      <c r="A49" s="330"/>
      <c r="B49" s="349" t="s">
        <v>324</v>
      </c>
      <c r="C49" s="350" t="s">
        <v>325</v>
      </c>
      <c r="D49" s="351" t="s">
        <v>495</v>
      </c>
      <c r="E49" s="352">
        <v>1</v>
      </c>
      <c r="F49" s="352">
        <v>1330000</v>
      </c>
      <c r="G49" s="352">
        <v>1330000</v>
      </c>
      <c r="H49" s="352">
        <v>1</v>
      </c>
      <c r="I49" s="352">
        <v>1192200</v>
      </c>
      <c r="J49" s="1170">
        <f t="shared" si="0"/>
        <v>1192200</v>
      </c>
      <c r="K49" s="352">
        <v>1</v>
      </c>
      <c r="L49" s="352">
        <v>1192200</v>
      </c>
      <c r="M49" s="1171">
        <f t="shared" si="1"/>
        <v>1192200</v>
      </c>
      <c r="N49" s="352"/>
      <c r="O49" s="352">
        <v>0</v>
      </c>
      <c r="P49" s="1172"/>
      <c r="Q49" s="211">
        <f t="shared" si="3"/>
        <v>-1330000</v>
      </c>
      <c r="R49" s="211">
        <f t="shared" si="4"/>
        <v>-1192200</v>
      </c>
      <c r="S49" s="628">
        <f t="shared" si="5"/>
        <v>-1192200</v>
      </c>
    </row>
    <row r="50" spans="1:19">
      <c r="A50" s="330"/>
      <c r="B50" s="349" t="s">
        <v>873</v>
      </c>
      <c r="C50" s="350" t="s">
        <v>874</v>
      </c>
      <c r="D50" s="351" t="s">
        <v>495</v>
      </c>
      <c r="E50" s="352"/>
      <c r="F50" s="352">
        <v>0</v>
      </c>
      <c r="G50" s="352"/>
      <c r="H50" s="352">
        <v>1</v>
      </c>
      <c r="I50" s="352">
        <v>251600</v>
      </c>
      <c r="J50" s="1170">
        <f t="shared" si="0"/>
        <v>251600</v>
      </c>
      <c r="K50" s="352">
        <v>1</v>
      </c>
      <c r="L50" s="352">
        <v>251600</v>
      </c>
      <c r="M50" s="1171">
        <f t="shared" si="1"/>
        <v>251600</v>
      </c>
      <c r="N50" s="352"/>
      <c r="O50" s="352">
        <v>0</v>
      </c>
      <c r="P50" s="1172"/>
      <c r="Q50" s="211">
        <f t="shared" si="3"/>
        <v>0</v>
      </c>
      <c r="R50" s="211">
        <f t="shared" si="4"/>
        <v>-251600</v>
      </c>
      <c r="S50" s="628">
        <f t="shared" si="5"/>
        <v>-251600</v>
      </c>
    </row>
    <row r="51" spans="1:19" ht="18">
      <c r="A51" s="330"/>
      <c r="B51" s="349" t="s">
        <v>728</v>
      </c>
      <c r="C51" s="350" t="s">
        <v>783</v>
      </c>
      <c r="D51" s="351" t="s">
        <v>494</v>
      </c>
      <c r="E51" s="352">
        <v>40</v>
      </c>
      <c r="F51" s="352">
        <v>2773452</v>
      </c>
      <c r="G51" s="352">
        <v>69336</v>
      </c>
      <c r="H51" s="352"/>
      <c r="I51" s="352">
        <v>0</v>
      </c>
      <c r="J51" s="1170"/>
      <c r="K51" s="352">
        <v>1</v>
      </c>
      <c r="L51" s="352">
        <v>1074607</v>
      </c>
      <c r="M51" s="1171">
        <f t="shared" si="1"/>
        <v>1074607</v>
      </c>
      <c r="N51" s="352"/>
      <c r="O51" s="352">
        <v>0</v>
      </c>
      <c r="P51" s="1172"/>
      <c r="Q51" s="211">
        <f t="shared" si="3"/>
        <v>-69336</v>
      </c>
      <c r="R51" s="211">
        <f t="shared" si="4"/>
        <v>0</v>
      </c>
      <c r="S51" s="628">
        <f t="shared" si="5"/>
        <v>-1074607</v>
      </c>
    </row>
    <row r="52" spans="1:19" ht="18">
      <c r="A52" s="330"/>
      <c r="B52" s="349" t="s">
        <v>875</v>
      </c>
      <c r="C52" s="350" t="s">
        <v>898</v>
      </c>
      <c r="D52" s="351" t="s">
        <v>492</v>
      </c>
      <c r="E52" s="352"/>
      <c r="F52" s="352">
        <v>0</v>
      </c>
      <c r="G52" s="352"/>
      <c r="H52" s="352"/>
      <c r="I52" s="352">
        <v>0</v>
      </c>
      <c r="J52" s="1170"/>
      <c r="K52" s="352">
        <v>1</v>
      </c>
      <c r="L52" s="352">
        <v>77850</v>
      </c>
      <c r="M52" s="1171">
        <f t="shared" si="1"/>
        <v>77850</v>
      </c>
      <c r="N52" s="352"/>
      <c r="O52" s="352">
        <v>0</v>
      </c>
      <c r="P52" s="1172"/>
      <c r="Q52" s="211">
        <f t="shared" si="3"/>
        <v>0</v>
      </c>
      <c r="R52" s="211">
        <f t="shared" si="4"/>
        <v>0</v>
      </c>
      <c r="S52" s="628">
        <f t="shared" si="5"/>
        <v>-77850</v>
      </c>
    </row>
    <row r="53" spans="1:19">
      <c r="A53" s="330"/>
      <c r="B53" s="349" t="s">
        <v>744</v>
      </c>
      <c r="C53" s="350" t="s">
        <v>745</v>
      </c>
      <c r="D53" s="351" t="s">
        <v>501</v>
      </c>
      <c r="E53" s="352">
        <v>3</v>
      </c>
      <c r="F53" s="352">
        <v>14064000</v>
      </c>
      <c r="G53" s="352">
        <v>4688000</v>
      </c>
      <c r="H53" s="352">
        <v>57</v>
      </c>
      <c r="I53" s="352">
        <v>110000000</v>
      </c>
      <c r="J53" s="1170">
        <f t="shared" si="0"/>
        <v>1929824.5614035088</v>
      </c>
      <c r="K53" s="352">
        <v>57</v>
      </c>
      <c r="L53" s="352">
        <v>107037100</v>
      </c>
      <c r="M53" s="1171">
        <f t="shared" si="1"/>
        <v>1877843.8596491227</v>
      </c>
      <c r="N53" s="352">
        <v>17</v>
      </c>
      <c r="O53" s="352">
        <v>33177072</v>
      </c>
      <c r="P53" s="1172">
        <f t="shared" si="2"/>
        <v>1951592.4705882352</v>
      </c>
      <c r="Q53" s="211">
        <f t="shared" si="3"/>
        <v>-2736407.5294117648</v>
      </c>
      <c r="R53" s="211">
        <f t="shared" si="4"/>
        <v>21767.909184726421</v>
      </c>
      <c r="S53" s="628">
        <f t="shared" si="5"/>
        <v>73748.610939112492</v>
      </c>
    </row>
    <row r="54" spans="1:19" ht="18">
      <c r="A54" s="330"/>
      <c r="B54" s="349" t="s">
        <v>381</v>
      </c>
      <c r="C54" s="350" t="s">
        <v>498</v>
      </c>
      <c r="D54" s="351" t="s">
        <v>499</v>
      </c>
      <c r="E54" s="352">
        <v>339</v>
      </c>
      <c r="F54" s="352">
        <v>20829160</v>
      </c>
      <c r="G54" s="352">
        <v>61443</v>
      </c>
      <c r="H54" s="352">
        <v>2905</v>
      </c>
      <c r="I54" s="352">
        <v>178671000</v>
      </c>
      <c r="J54" s="1170">
        <f t="shared" si="0"/>
        <v>61504.647160068846</v>
      </c>
      <c r="K54" s="352">
        <v>2905</v>
      </c>
      <c r="L54" s="352">
        <v>178671000</v>
      </c>
      <c r="M54" s="1171">
        <f t="shared" si="1"/>
        <v>61504.647160068846</v>
      </c>
      <c r="N54" s="352"/>
      <c r="O54" s="352">
        <v>0</v>
      </c>
      <c r="P54" s="1172"/>
      <c r="Q54" s="211">
        <f t="shared" si="3"/>
        <v>-61443</v>
      </c>
      <c r="R54" s="211">
        <f t="shared" si="4"/>
        <v>-61504.647160068846</v>
      </c>
      <c r="S54" s="628">
        <f t="shared" si="5"/>
        <v>-61504.647160068846</v>
      </c>
    </row>
    <row r="55" spans="1:19" ht="18">
      <c r="A55" s="330"/>
      <c r="B55" s="349" t="s">
        <v>877</v>
      </c>
      <c r="C55" s="350" t="s">
        <v>899</v>
      </c>
      <c r="D55" s="351" t="s">
        <v>492</v>
      </c>
      <c r="E55" s="352"/>
      <c r="F55" s="352">
        <v>0</v>
      </c>
      <c r="G55" s="352"/>
      <c r="H55" s="352"/>
      <c r="I55" s="352">
        <v>0</v>
      </c>
      <c r="J55" s="1170"/>
      <c r="K55" s="352">
        <v>1</v>
      </c>
      <c r="L55" s="352">
        <v>989000</v>
      </c>
      <c r="M55" s="1171">
        <f t="shared" si="1"/>
        <v>989000</v>
      </c>
      <c r="N55" s="352"/>
      <c r="O55" s="352">
        <v>0</v>
      </c>
      <c r="P55" s="1172"/>
      <c r="Q55" s="211">
        <f t="shared" si="3"/>
        <v>0</v>
      </c>
      <c r="R55" s="211">
        <f t="shared" si="4"/>
        <v>0</v>
      </c>
      <c r="S55" s="628">
        <f t="shared" si="5"/>
        <v>-989000</v>
      </c>
    </row>
    <row r="56" spans="1:19" ht="27">
      <c r="A56" s="330"/>
      <c r="B56" s="349" t="s">
        <v>879</v>
      </c>
      <c r="C56" s="350" t="s">
        <v>900</v>
      </c>
      <c r="D56" s="351" t="s">
        <v>492</v>
      </c>
      <c r="E56" s="352"/>
      <c r="F56" s="352">
        <v>0</v>
      </c>
      <c r="G56" s="352"/>
      <c r="H56" s="352"/>
      <c r="I56" s="352">
        <v>0</v>
      </c>
      <c r="J56" s="1170"/>
      <c r="K56" s="352">
        <v>1</v>
      </c>
      <c r="L56" s="352">
        <v>418000</v>
      </c>
      <c r="M56" s="1171">
        <f t="shared" si="1"/>
        <v>418000</v>
      </c>
      <c r="N56" s="352"/>
      <c r="O56" s="352">
        <v>0</v>
      </c>
      <c r="P56" s="1172"/>
      <c r="Q56" s="211">
        <f t="shared" si="3"/>
        <v>0</v>
      </c>
      <c r="R56" s="211">
        <f t="shared" si="4"/>
        <v>0</v>
      </c>
      <c r="S56" s="628">
        <f t="shared" si="5"/>
        <v>-418000</v>
      </c>
    </row>
    <row r="57" spans="1:19" ht="18">
      <c r="A57" s="330"/>
      <c r="B57" s="349" t="s">
        <v>881</v>
      </c>
      <c r="C57" s="350" t="s">
        <v>901</v>
      </c>
      <c r="D57" s="351" t="s">
        <v>492</v>
      </c>
      <c r="E57" s="352"/>
      <c r="F57" s="352">
        <v>0</v>
      </c>
      <c r="G57" s="352"/>
      <c r="H57" s="352"/>
      <c r="I57" s="352">
        <v>0</v>
      </c>
      <c r="J57" s="1170"/>
      <c r="K57" s="352">
        <v>1</v>
      </c>
      <c r="L57" s="352">
        <v>1500000</v>
      </c>
      <c r="M57" s="1171">
        <f t="shared" si="1"/>
        <v>1500000</v>
      </c>
      <c r="N57" s="352"/>
      <c r="O57" s="352">
        <v>0</v>
      </c>
      <c r="P57" s="1172"/>
      <c r="Q57" s="211">
        <f t="shared" si="3"/>
        <v>0</v>
      </c>
      <c r="R57" s="211">
        <f t="shared" si="4"/>
        <v>0</v>
      </c>
      <c r="S57" s="628">
        <f t="shared" si="5"/>
        <v>-1500000</v>
      </c>
    </row>
    <row r="58" spans="1:19">
      <c r="A58" s="330"/>
      <c r="B58" s="349" t="s">
        <v>748</v>
      </c>
      <c r="C58" s="350" t="s">
        <v>749</v>
      </c>
      <c r="D58" s="351" t="s">
        <v>787</v>
      </c>
      <c r="E58" s="352">
        <v>0</v>
      </c>
      <c r="F58" s="352">
        <v>0</v>
      </c>
      <c r="G58" s="352">
        <v>0</v>
      </c>
      <c r="H58" s="352">
        <v>1</v>
      </c>
      <c r="I58" s="352">
        <v>90000000</v>
      </c>
      <c r="J58" s="1170">
        <f t="shared" si="0"/>
        <v>90000000</v>
      </c>
      <c r="K58" s="352">
        <v>1</v>
      </c>
      <c r="L58" s="352">
        <v>90000000</v>
      </c>
      <c r="M58" s="1171">
        <f t="shared" si="1"/>
        <v>90000000</v>
      </c>
      <c r="N58" s="352"/>
      <c r="O58" s="352">
        <v>0</v>
      </c>
      <c r="P58" s="1172"/>
      <c r="Q58" s="211">
        <f t="shared" si="3"/>
        <v>0</v>
      </c>
      <c r="R58" s="211">
        <f t="shared" si="4"/>
        <v>-90000000</v>
      </c>
      <c r="S58" s="628">
        <f t="shared" si="5"/>
        <v>-90000000</v>
      </c>
    </row>
    <row r="59" spans="1:19">
      <c r="A59" s="330"/>
      <c r="B59" s="349" t="s">
        <v>750</v>
      </c>
      <c r="C59" s="350" t="s">
        <v>751</v>
      </c>
      <c r="D59" s="351" t="s">
        <v>788</v>
      </c>
      <c r="E59" s="352">
        <v>0</v>
      </c>
      <c r="F59" s="352">
        <v>0</v>
      </c>
      <c r="G59" s="352">
        <v>0</v>
      </c>
      <c r="H59" s="352">
        <v>1</v>
      </c>
      <c r="I59" s="352">
        <v>67268920</v>
      </c>
      <c r="J59" s="1170">
        <f t="shared" si="0"/>
        <v>67268920</v>
      </c>
      <c r="K59" s="352">
        <v>1</v>
      </c>
      <c r="L59" s="352">
        <v>67268920</v>
      </c>
      <c r="M59" s="1171">
        <f t="shared" si="1"/>
        <v>67268920</v>
      </c>
      <c r="N59" s="352"/>
      <c r="O59" s="352">
        <v>0</v>
      </c>
      <c r="P59" s="1172"/>
      <c r="Q59" s="211">
        <f t="shared" si="3"/>
        <v>0</v>
      </c>
      <c r="R59" s="211">
        <f t="shared" si="4"/>
        <v>-67268920</v>
      </c>
      <c r="S59" s="628">
        <f t="shared" si="5"/>
        <v>-67268920</v>
      </c>
    </row>
    <row r="60" spans="1:19">
      <c r="A60" s="330"/>
      <c r="B60" s="349" t="s">
        <v>385</v>
      </c>
      <c r="C60" s="350" t="s">
        <v>386</v>
      </c>
      <c r="D60" s="351" t="s">
        <v>907</v>
      </c>
      <c r="E60" s="352"/>
      <c r="F60" s="352">
        <v>0</v>
      </c>
      <c r="G60" s="352"/>
      <c r="H60" s="352">
        <v>1236</v>
      </c>
      <c r="I60" s="352">
        <v>76027000</v>
      </c>
      <c r="J60" s="1170">
        <f t="shared" si="0"/>
        <v>61510.517799352754</v>
      </c>
      <c r="K60" s="352">
        <v>1236</v>
      </c>
      <c r="L60" s="352">
        <v>76027000</v>
      </c>
      <c r="M60" s="1171">
        <f t="shared" si="1"/>
        <v>61510.517799352754</v>
      </c>
      <c r="N60" s="352">
        <v>664</v>
      </c>
      <c r="O60" s="352">
        <v>40824690</v>
      </c>
      <c r="P60" s="1172">
        <f t="shared" si="2"/>
        <v>61482.966867469877</v>
      </c>
      <c r="Q60" s="211">
        <f t="shared" si="3"/>
        <v>61482.966867469877</v>
      </c>
      <c r="R60" s="211">
        <f t="shared" si="4"/>
        <v>-27.550931882877194</v>
      </c>
      <c r="S60" s="628">
        <f t="shared" si="5"/>
        <v>-27.550931882877194</v>
      </c>
    </row>
    <row r="61" spans="1:19">
      <c r="A61" s="330"/>
      <c r="B61" s="349" t="s">
        <v>357</v>
      </c>
      <c r="C61" s="350" t="s">
        <v>358</v>
      </c>
      <c r="D61" s="351"/>
      <c r="E61" s="352"/>
      <c r="F61" s="352">
        <v>0</v>
      </c>
      <c r="G61" s="352"/>
      <c r="H61" s="352">
        <v>1</v>
      </c>
      <c r="I61" s="352">
        <v>30157500</v>
      </c>
      <c r="J61" s="1170">
        <f t="shared" si="0"/>
        <v>30157500</v>
      </c>
      <c r="K61" s="352">
        <v>1</v>
      </c>
      <c r="L61" s="352">
        <v>39082893</v>
      </c>
      <c r="M61" s="1171">
        <f t="shared" si="1"/>
        <v>39082893</v>
      </c>
      <c r="N61" s="352"/>
      <c r="O61" s="352">
        <v>0</v>
      </c>
      <c r="P61" s="1172"/>
      <c r="Q61" s="211">
        <f t="shared" si="3"/>
        <v>0</v>
      </c>
      <c r="R61" s="211">
        <f t="shared" si="4"/>
        <v>-30157500</v>
      </c>
      <c r="S61" s="628">
        <f t="shared" si="5"/>
        <v>-39082893</v>
      </c>
    </row>
    <row r="62" spans="1:19" ht="18">
      <c r="A62" s="330"/>
      <c r="B62" s="349" t="s">
        <v>360</v>
      </c>
      <c r="C62" s="350" t="s">
        <v>503</v>
      </c>
      <c r="D62" s="351" t="s">
        <v>487</v>
      </c>
      <c r="E62" s="352"/>
      <c r="F62" s="352">
        <v>0</v>
      </c>
      <c r="G62" s="352"/>
      <c r="H62" s="352">
        <v>3</v>
      </c>
      <c r="I62" s="352">
        <v>5000000</v>
      </c>
      <c r="J62" s="1170">
        <f t="shared" si="0"/>
        <v>1666666.6666666667</v>
      </c>
      <c r="K62" s="352">
        <v>3</v>
      </c>
      <c r="L62" s="352">
        <v>5000000</v>
      </c>
      <c r="M62" s="1171">
        <f t="shared" si="1"/>
        <v>1666666.6666666667</v>
      </c>
      <c r="N62" s="352">
        <v>1</v>
      </c>
      <c r="O62" s="352">
        <v>2000000</v>
      </c>
      <c r="P62" s="1172">
        <f t="shared" si="2"/>
        <v>2000000</v>
      </c>
      <c r="Q62" s="211">
        <f t="shared" si="3"/>
        <v>2000000</v>
      </c>
      <c r="R62" s="211">
        <f t="shared" si="4"/>
        <v>333333.33333333326</v>
      </c>
      <c r="S62" s="628">
        <f t="shared" si="5"/>
        <v>333333.33333333326</v>
      </c>
    </row>
    <row r="63" spans="1:19">
      <c r="A63" s="330"/>
      <c r="B63" s="349" t="s">
        <v>758</v>
      </c>
      <c r="C63" s="350" t="s">
        <v>759</v>
      </c>
      <c r="D63" s="351" t="s">
        <v>488</v>
      </c>
      <c r="E63" s="352">
        <v>51</v>
      </c>
      <c r="F63" s="352">
        <v>36379200</v>
      </c>
      <c r="G63" s="352">
        <v>713318</v>
      </c>
      <c r="H63" s="352">
        <v>36</v>
      </c>
      <c r="I63" s="352">
        <v>40000000</v>
      </c>
      <c r="J63" s="1170">
        <f t="shared" si="0"/>
        <v>1111111.111111111</v>
      </c>
      <c r="K63" s="352">
        <v>36</v>
      </c>
      <c r="L63" s="352">
        <v>40000000</v>
      </c>
      <c r="M63" s="1171">
        <f t="shared" si="1"/>
        <v>1111111.111111111</v>
      </c>
      <c r="N63" s="352"/>
      <c r="O63" s="352">
        <v>0</v>
      </c>
      <c r="P63" s="1172"/>
      <c r="Q63" s="211">
        <f t="shared" si="3"/>
        <v>-713318</v>
      </c>
      <c r="R63" s="211">
        <f t="shared" si="4"/>
        <v>-1111111.111111111</v>
      </c>
      <c r="S63" s="628">
        <f t="shared" si="5"/>
        <v>-1111111.111111111</v>
      </c>
    </row>
    <row r="64" spans="1:19">
      <c r="A64" s="330"/>
      <c r="B64" s="349" t="s">
        <v>580</v>
      </c>
      <c r="C64" s="350" t="s">
        <v>581</v>
      </c>
      <c r="D64" s="351" t="s">
        <v>488</v>
      </c>
      <c r="E64" s="352">
        <v>9</v>
      </c>
      <c r="F64" s="352">
        <v>11830440</v>
      </c>
      <c r="G64" s="352">
        <v>1314493</v>
      </c>
      <c r="H64" s="352">
        <v>9</v>
      </c>
      <c r="I64" s="352">
        <v>9000000</v>
      </c>
      <c r="J64" s="1170">
        <f t="shared" si="0"/>
        <v>1000000</v>
      </c>
      <c r="K64" s="352">
        <v>9</v>
      </c>
      <c r="L64" s="352">
        <v>9000000</v>
      </c>
      <c r="M64" s="1171">
        <f t="shared" si="1"/>
        <v>1000000</v>
      </c>
      <c r="N64" s="352"/>
      <c r="O64" s="352">
        <v>0</v>
      </c>
      <c r="P64" s="1172"/>
      <c r="Q64" s="211">
        <f t="shared" si="3"/>
        <v>-1314493</v>
      </c>
      <c r="R64" s="211">
        <f t="shared" si="4"/>
        <v>-1000000</v>
      </c>
      <c r="S64" s="628">
        <f t="shared" si="5"/>
        <v>-1000000</v>
      </c>
    </row>
    <row r="65" spans="1:19" ht="18">
      <c r="A65" s="330"/>
      <c r="B65" s="349" t="s">
        <v>372</v>
      </c>
      <c r="C65" s="350" t="s">
        <v>504</v>
      </c>
      <c r="D65" s="351" t="s">
        <v>488</v>
      </c>
      <c r="E65" s="352"/>
      <c r="F65" s="352">
        <v>0</v>
      </c>
      <c r="G65" s="352"/>
      <c r="H65" s="352">
        <v>20</v>
      </c>
      <c r="I65" s="352">
        <v>20000000</v>
      </c>
      <c r="J65" s="1170">
        <f t="shared" si="0"/>
        <v>1000000</v>
      </c>
      <c r="K65" s="352">
        <v>20</v>
      </c>
      <c r="L65" s="352">
        <v>20000000</v>
      </c>
      <c r="M65" s="1171">
        <f t="shared" si="1"/>
        <v>1000000</v>
      </c>
      <c r="N65" s="352"/>
      <c r="O65" s="352">
        <v>0</v>
      </c>
      <c r="P65" s="1172"/>
      <c r="Q65" s="211">
        <f t="shared" si="3"/>
        <v>0</v>
      </c>
      <c r="R65" s="211">
        <f t="shared" si="4"/>
        <v>-1000000</v>
      </c>
      <c r="S65" s="628">
        <f t="shared" si="5"/>
        <v>-1000000</v>
      </c>
    </row>
    <row r="66" spans="1:19">
      <c r="A66" s="330"/>
      <c r="B66" s="349" t="s">
        <v>505</v>
      </c>
      <c r="C66" s="350" t="s">
        <v>82</v>
      </c>
      <c r="D66" s="351"/>
      <c r="E66" s="352"/>
      <c r="F66" s="352">
        <v>23380552699.080002</v>
      </c>
      <c r="G66" s="352"/>
      <c r="H66" s="353"/>
      <c r="I66" s="352">
        <v>25257139000</v>
      </c>
      <c r="J66" s="1170"/>
      <c r="K66" s="353"/>
      <c r="L66" s="352">
        <v>25330707000</v>
      </c>
      <c r="M66" s="353"/>
      <c r="N66" s="353"/>
      <c r="O66" s="352">
        <v>7115250257.1899996</v>
      </c>
      <c r="P66" s="353"/>
      <c r="Q66" s="353"/>
      <c r="R66" s="353"/>
      <c r="S66" s="354"/>
    </row>
    <row r="67" spans="1:19">
      <c r="A67" s="330"/>
      <c r="B67" s="834" t="s">
        <v>506</v>
      </c>
      <c r="C67" s="834"/>
      <c r="D67" s="345"/>
      <c r="E67" s="346"/>
      <c r="F67" s="345"/>
      <c r="G67" s="346"/>
      <c r="H67" s="345"/>
      <c r="I67" s="346"/>
      <c r="J67" s="347"/>
      <c r="K67" s="345"/>
      <c r="L67" s="346"/>
      <c r="M67" s="347"/>
      <c r="N67" s="345"/>
      <c r="O67" s="346"/>
      <c r="P67" s="347"/>
      <c r="Q67" s="345"/>
      <c r="R67" s="346"/>
      <c r="S67" s="348"/>
    </row>
    <row r="68" spans="1:19" ht="36">
      <c r="A68" s="330"/>
      <c r="B68" s="355" t="s">
        <v>257</v>
      </c>
      <c r="C68" s="356" t="s">
        <v>258</v>
      </c>
      <c r="D68" s="357" t="s">
        <v>474</v>
      </c>
      <c r="E68" s="358"/>
      <c r="F68" s="359">
        <v>9720000</v>
      </c>
      <c r="G68" s="358"/>
      <c r="H68" s="358"/>
      <c r="I68" s="359">
        <v>0</v>
      </c>
      <c r="J68" s="358"/>
      <c r="K68" s="358"/>
      <c r="L68" s="359">
        <v>0</v>
      </c>
      <c r="M68" s="358"/>
      <c r="N68" s="358"/>
      <c r="O68" s="359">
        <v>1453500</v>
      </c>
      <c r="P68" s="358"/>
      <c r="Q68" s="358"/>
      <c r="R68" s="358"/>
      <c r="S68" s="360"/>
    </row>
    <row r="69" spans="1:19" ht="15" customHeight="1">
      <c r="A69" s="330"/>
      <c r="B69" s="355" t="s">
        <v>267</v>
      </c>
      <c r="C69" s="356" t="s">
        <v>479</v>
      </c>
      <c r="D69" s="357" t="s">
        <v>480</v>
      </c>
      <c r="E69" s="358"/>
      <c r="F69" s="359">
        <v>122641946</v>
      </c>
      <c r="G69" s="358"/>
      <c r="H69" s="358"/>
      <c r="I69" s="359">
        <v>0</v>
      </c>
      <c r="J69" s="358"/>
      <c r="K69" s="358"/>
      <c r="L69" s="359">
        <v>0</v>
      </c>
      <c r="M69" s="358"/>
      <c r="N69" s="358"/>
      <c r="O69" s="359">
        <v>10903576</v>
      </c>
      <c r="P69" s="358"/>
      <c r="Q69" s="358"/>
      <c r="R69" s="358"/>
      <c r="S69" s="360"/>
    </row>
    <row r="70" spans="1:19">
      <c r="A70" s="330"/>
      <c r="B70" s="355" t="s">
        <v>704</v>
      </c>
      <c r="C70" s="356" t="s">
        <v>705</v>
      </c>
      <c r="D70" s="357"/>
      <c r="E70" s="358"/>
      <c r="F70" s="359">
        <v>11201760</v>
      </c>
      <c r="G70" s="358"/>
      <c r="H70" s="358"/>
      <c r="I70" s="359">
        <v>0</v>
      </c>
      <c r="J70" s="358"/>
      <c r="K70" s="358"/>
      <c r="L70" s="359">
        <v>0</v>
      </c>
      <c r="M70" s="358"/>
      <c r="N70" s="358"/>
      <c r="O70" s="359">
        <v>26244000</v>
      </c>
      <c r="P70" s="358"/>
      <c r="Q70" s="358"/>
      <c r="R70" s="358"/>
      <c r="S70" s="360"/>
    </row>
    <row r="71" spans="1:19" ht="15.75" thickBot="1">
      <c r="A71" s="330"/>
      <c r="B71" s="355" t="s">
        <v>505</v>
      </c>
      <c r="C71" s="356" t="s">
        <v>82</v>
      </c>
      <c r="D71" s="357"/>
      <c r="E71" s="358"/>
      <c r="F71" s="359">
        <v>152987635</v>
      </c>
      <c r="G71" s="358"/>
      <c r="H71" s="358"/>
      <c r="I71" s="359">
        <v>0</v>
      </c>
      <c r="J71" s="358"/>
      <c r="K71" s="358"/>
      <c r="L71" s="359">
        <v>0</v>
      </c>
      <c r="M71" s="358"/>
      <c r="N71" s="358"/>
      <c r="O71" s="359">
        <v>38601076</v>
      </c>
      <c r="P71" s="358"/>
      <c r="Q71" s="358"/>
      <c r="R71" s="358"/>
      <c r="S71" s="360"/>
    </row>
    <row r="72" spans="1:19" ht="15.75" thickTop="1">
      <c r="A72" s="85"/>
      <c r="B72" s="825"/>
      <c r="C72" s="825"/>
      <c r="D72" s="825"/>
      <c r="E72" s="825"/>
      <c r="F72" s="825"/>
      <c r="G72" s="825"/>
      <c r="H72" s="825"/>
      <c r="I72" s="825"/>
      <c r="J72" s="825"/>
      <c r="K72" s="825"/>
      <c r="L72" s="825"/>
      <c r="M72" s="825"/>
      <c r="N72" s="825"/>
      <c r="O72" s="825"/>
      <c r="P72" s="825"/>
      <c r="Q72" s="825"/>
      <c r="R72" s="825"/>
      <c r="S72" s="825"/>
    </row>
    <row r="73" spans="1:19">
      <c r="A73" s="85"/>
      <c r="B73" s="86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</row>
    <row r="74" spans="1:19">
      <c r="A74" s="85"/>
      <c r="B74" s="85"/>
      <c r="C74" s="85"/>
      <c r="D74" s="826" t="s">
        <v>143</v>
      </c>
      <c r="E74" s="826"/>
      <c r="F74" s="87" t="s">
        <v>71</v>
      </c>
      <c r="G74" s="827" t="s">
        <v>891</v>
      </c>
      <c r="H74" s="827"/>
      <c r="I74" s="826" t="s">
        <v>70</v>
      </c>
      <c r="J74" s="826"/>
      <c r="K74" s="87" t="s">
        <v>71</v>
      </c>
      <c r="L74" s="827" t="s">
        <v>843</v>
      </c>
      <c r="M74" s="827"/>
      <c r="N74" s="85"/>
      <c r="O74" s="85"/>
      <c r="P74" s="85"/>
      <c r="Q74" s="85"/>
      <c r="R74" s="85"/>
      <c r="S74" s="85"/>
    </row>
    <row r="75" spans="1:19">
      <c r="A75" s="85"/>
      <c r="B75" s="85"/>
      <c r="C75" s="85"/>
      <c r="D75" s="826"/>
      <c r="E75" s="826"/>
      <c r="F75" s="87" t="s">
        <v>72</v>
      </c>
      <c r="G75" s="833"/>
      <c r="H75" s="833"/>
      <c r="I75" s="826"/>
      <c r="J75" s="826"/>
      <c r="K75" s="87" t="s">
        <v>72</v>
      </c>
      <c r="L75" s="833"/>
      <c r="M75" s="833"/>
      <c r="N75" s="85"/>
      <c r="O75" s="85"/>
      <c r="P75" s="85"/>
      <c r="Q75" s="85"/>
      <c r="R75" s="85"/>
      <c r="S75" s="85"/>
    </row>
    <row r="76" spans="1:19">
      <c r="A76" s="85"/>
      <c r="B76" s="85"/>
      <c r="C76" s="85"/>
      <c r="D76" s="826"/>
      <c r="E76" s="826"/>
      <c r="F76" s="87" t="s">
        <v>73</v>
      </c>
      <c r="G76" s="833"/>
      <c r="H76" s="833"/>
      <c r="I76" s="826"/>
      <c r="J76" s="826"/>
      <c r="K76" s="87" t="s">
        <v>73</v>
      </c>
      <c r="L76" s="833"/>
      <c r="M76" s="833"/>
      <c r="N76" s="85"/>
      <c r="O76" s="85"/>
      <c r="P76" s="85"/>
      <c r="Q76" s="85"/>
      <c r="R76" s="85"/>
      <c r="S76" s="85"/>
    </row>
  </sheetData>
  <mergeCells count="26">
    <mergeCell ref="B72:S72"/>
    <mergeCell ref="D74:E76"/>
    <mergeCell ref="G74:H74"/>
    <mergeCell ref="I74:J76"/>
    <mergeCell ref="B2:S2"/>
    <mergeCell ref="B3:S3"/>
    <mergeCell ref="B4:S4"/>
    <mergeCell ref="C5:E5"/>
    <mergeCell ref="G5:S5"/>
    <mergeCell ref="L74:M74"/>
    <mergeCell ref="G75:H75"/>
    <mergeCell ref="L75:M75"/>
    <mergeCell ref="G76:H76"/>
    <mergeCell ref="L76:M76"/>
    <mergeCell ref="B10:C10"/>
    <mergeCell ref="B67:C67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A1AD-28CF-440A-9780-51D6D54F6407}">
  <dimension ref="A1:S20"/>
  <sheetViews>
    <sheetView topLeftCell="B1" workbookViewId="0">
      <selection activeCell="Q11" sqref="Q11:S11"/>
    </sheetView>
  </sheetViews>
  <sheetFormatPr defaultRowHeight="15"/>
  <cols>
    <col min="1" max="1" width="1" hidden="1" customWidth="1"/>
    <col min="2" max="2" width="8.28515625" customWidth="1"/>
    <col min="3" max="3" width="22.42578125" customWidth="1"/>
    <col min="4" max="4" width="11" customWidth="1"/>
    <col min="5" max="5" width="5" customWidth="1"/>
    <col min="6" max="6" width="12.42578125" customWidth="1"/>
    <col min="7" max="7" width="9.85546875" bestFit="1" customWidth="1"/>
    <col min="8" max="8" width="5.28515625" customWidth="1"/>
    <col min="9" max="9" width="12.5703125" customWidth="1"/>
    <col min="10" max="10" width="9.85546875" customWidth="1"/>
    <col min="11" max="11" width="5.140625" customWidth="1"/>
    <col min="12" max="12" width="12.28515625" bestFit="1" customWidth="1"/>
    <col min="13" max="13" width="9.85546875" customWidth="1"/>
    <col min="14" max="14" width="5.85546875" customWidth="1"/>
    <col min="15" max="15" width="11.7109375" customWidth="1"/>
    <col min="16" max="16" width="9.5703125" customWidth="1"/>
    <col min="17" max="17" width="9.7109375" customWidth="1"/>
    <col min="18" max="19" width="9.42578125" customWidth="1"/>
  </cols>
  <sheetData>
    <row r="1" spans="1:19">
      <c r="A1" s="90"/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>
      <c r="A2" s="361"/>
      <c r="B2" s="837" t="s">
        <v>442</v>
      </c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</row>
    <row r="3" spans="1:19">
      <c r="A3" s="361"/>
      <c r="B3" s="838" t="s">
        <v>839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838"/>
    </row>
    <row r="4" spans="1:19" ht="15.75" thickBot="1">
      <c r="A4" s="362"/>
      <c r="B4" s="839" t="s">
        <v>1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39"/>
      <c r="O4" s="839"/>
      <c r="P4" s="839"/>
      <c r="Q4" s="839"/>
      <c r="R4" s="839"/>
      <c r="S4" s="839"/>
    </row>
    <row r="5" spans="1:19" ht="24.75" thickTop="1">
      <c r="A5" s="361"/>
      <c r="B5" s="363" t="s">
        <v>165</v>
      </c>
      <c r="C5" s="840" t="s">
        <v>3</v>
      </c>
      <c r="D5" s="840"/>
      <c r="E5" s="840"/>
      <c r="F5" s="364" t="s">
        <v>4</v>
      </c>
      <c r="G5" s="841" t="s">
        <v>5</v>
      </c>
      <c r="H5" s="841"/>
      <c r="I5" s="841"/>
      <c r="J5" s="841"/>
      <c r="K5" s="841"/>
      <c r="L5" s="841"/>
      <c r="M5" s="841"/>
      <c r="N5" s="841"/>
      <c r="O5" s="841"/>
      <c r="P5" s="841"/>
      <c r="Q5" s="841"/>
      <c r="R5" s="841"/>
      <c r="S5" s="841"/>
    </row>
    <row r="6" spans="1:19" ht="24">
      <c r="A6" s="361"/>
      <c r="B6" s="365" t="s">
        <v>166</v>
      </c>
      <c r="C6" s="842" t="s">
        <v>38</v>
      </c>
      <c r="D6" s="842"/>
      <c r="E6" s="842"/>
      <c r="F6" s="366" t="s">
        <v>167</v>
      </c>
      <c r="G6" s="843" t="s">
        <v>37</v>
      </c>
      <c r="H6" s="843"/>
      <c r="I6" s="843"/>
      <c r="J6" s="843"/>
      <c r="K6" s="843"/>
      <c r="L6" s="843"/>
      <c r="M6" s="843"/>
      <c r="N6" s="843"/>
      <c r="O6" s="843"/>
      <c r="P6" s="843"/>
      <c r="Q6" s="843"/>
      <c r="R6" s="843"/>
      <c r="S6" s="843"/>
    </row>
    <row r="7" spans="1:19" ht="15" customHeight="1">
      <c r="A7" s="361"/>
      <c r="B7" s="844" t="s">
        <v>443</v>
      </c>
      <c r="C7" s="845" t="s">
        <v>444</v>
      </c>
      <c r="D7" s="846" t="s">
        <v>445</v>
      </c>
      <c r="E7" s="835" t="s">
        <v>169</v>
      </c>
      <c r="F7" s="835"/>
      <c r="G7" s="835"/>
      <c r="H7" s="835" t="s">
        <v>446</v>
      </c>
      <c r="I7" s="835"/>
      <c r="J7" s="835"/>
      <c r="K7" s="835" t="s">
        <v>446</v>
      </c>
      <c r="L7" s="835"/>
      <c r="M7" s="835"/>
      <c r="N7" s="835" t="s">
        <v>446</v>
      </c>
      <c r="O7" s="835"/>
      <c r="P7" s="835"/>
      <c r="Q7" s="836" t="s">
        <v>447</v>
      </c>
      <c r="R7" s="836"/>
      <c r="S7" s="836"/>
    </row>
    <row r="8" spans="1:19" ht="99">
      <c r="A8" s="361"/>
      <c r="B8" s="844"/>
      <c r="C8" s="845"/>
      <c r="D8" s="846"/>
      <c r="E8" s="367" t="s">
        <v>448</v>
      </c>
      <c r="F8" s="368" t="s">
        <v>449</v>
      </c>
      <c r="G8" s="369" t="s">
        <v>450</v>
      </c>
      <c r="H8" s="370" t="s">
        <v>451</v>
      </c>
      <c r="I8" s="368" t="s">
        <v>452</v>
      </c>
      <c r="J8" s="371" t="s">
        <v>453</v>
      </c>
      <c r="K8" s="370" t="s">
        <v>454</v>
      </c>
      <c r="L8" s="368" t="s">
        <v>455</v>
      </c>
      <c r="M8" s="371" t="s">
        <v>456</v>
      </c>
      <c r="N8" s="370" t="s">
        <v>457</v>
      </c>
      <c r="O8" s="368" t="s">
        <v>458</v>
      </c>
      <c r="P8" s="371" t="s">
        <v>459</v>
      </c>
      <c r="Q8" s="370" t="s">
        <v>460</v>
      </c>
      <c r="R8" s="368" t="s">
        <v>461</v>
      </c>
      <c r="S8" s="372" t="s">
        <v>462</v>
      </c>
    </row>
    <row r="9" spans="1:19" ht="15.75" thickBot="1">
      <c r="A9" s="361"/>
      <c r="B9" s="373"/>
      <c r="C9" s="374"/>
      <c r="D9" s="374"/>
      <c r="E9" s="374" t="s">
        <v>15</v>
      </c>
      <c r="F9" s="374" t="s">
        <v>16</v>
      </c>
      <c r="G9" s="374" t="s">
        <v>17</v>
      </c>
      <c r="H9" s="374" t="s">
        <v>18</v>
      </c>
      <c r="I9" s="374" t="s">
        <v>19</v>
      </c>
      <c r="J9" s="374" t="s">
        <v>20</v>
      </c>
      <c r="K9" s="374" t="s">
        <v>463</v>
      </c>
      <c r="L9" s="374" t="s">
        <v>22</v>
      </c>
      <c r="M9" s="374" t="s">
        <v>23</v>
      </c>
      <c r="N9" s="374" t="s">
        <v>464</v>
      </c>
      <c r="O9" s="374" t="s">
        <v>465</v>
      </c>
      <c r="P9" s="374" t="s">
        <v>466</v>
      </c>
      <c r="Q9" s="374" t="s">
        <v>467</v>
      </c>
      <c r="R9" s="374" t="s">
        <v>468</v>
      </c>
      <c r="S9" s="375" t="s">
        <v>469</v>
      </c>
    </row>
    <row r="10" spans="1:19" ht="27" customHeight="1" thickTop="1">
      <c r="A10" s="361"/>
      <c r="B10" s="847" t="s">
        <v>470</v>
      </c>
      <c r="C10" s="847"/>
      <c r="D10" s="376"/>
      <c r="E10" s="377"/>
      <c r="F10" s="376"/>
      <c r="G10" s="377"/>
      <c r="H10" s="376"/>
      <c r="I10" s="377"/>
      <c r="J10" s="378"/>
      <c r="K10" s="376"/>
      <c r="L10" s="377"/>
      <c r="M10" s="378"/>
      <c r="N10" s="376"/>
      <c r="O10" s="377"/>
      <c r="P10" s="378"/>
      <c r="Q10" s="376"/>
      <c r="R10" s="377"/>
      <c r="S10" s="379"/>
    </row>
    <row r="11" spans="1:19" ht="18">
      <c r="A11" s="361"/>
      <c r="B11" s="380" t="s">
        <v>243</v>
      </c>
      <c r="C11" s="381" t="s">
        <v>244</v>
      </c>
      <c r="D11" s="382" t="s">
        <v>511</v>
      </c>
      <c r="E11" s="383">
        <v>128</v>
      </c>
      <c r="F11" s="383">
        <v>2303470157.2399998</v>
      </c>
      <c r="G11" s="383">
        <v>17995861</v>
      </c>
      <c r="H11" s="674">
        <v>149</v>
      </c>
      <c r="I11" s="383">
        <v>2480000000</v>
      </c>
      <c r="J11" s="211">
        <f>I11/H11</f>
        <v>16644295.302013423</v>
      </c>
      <c r="K11" s="674">
        <v>149</v>
      </c>
      <c r="L11" s="383">
        <v>2482000000</v>
      </c>
      <c r="M11" s="211">
        <f t="shared" ref="M11:M13" si="0">L11/K11</f>
        <v>16657718.12080537</v>
      </c>
      <c r="N11" s="384">
        <v>46</v>
      </c>
      <c r="O11" s="383">
        <v>759742188</v>
      </c>
      <c r="P11" s="211">
        <f t="shared" ref="P11" si="1">O11/N11</f>
        <v>16516134.521739131</v>
      </c>
      <c r="Q11" s="211">
        <f>P11-G11</f>
        <v>-1479726.4782608692</v>
      </c>
      <c r="R11" s="211">
        <f>P11-J11</f>
        <v>-128160.78027429245</v>
      </c>
      <c r="S11" s="628">
        <f>P11-M11</f>
        <v>-141583.59906623885</v>
      </c>
    </row>
    <row r="12" spans="1:19" ht="36">
      <c r="A12" s="361"/>
      <c r="B12" s="380" t="s">
        <v>247</v>
      </c>
      <c r="C12" s="381" t="s">
        <v>524</v>
      </c>
      <c r="D12" s="382" t="s">
        <v>525</v>
      </c>
      <c r="E12" s="383"/>
      <c r="F12" s="383">
        <v>0</v>
      </c>
      <c r="G12" s="383"/>
      <c r="H12" s="674">
        <v>26</v>
      </c>
      <c r="I12" s="383">
        <v>20000000</v>
      </c>
      <c r="J12" s="211">
        <f t="shared" ref="J12:J13" si="2">I12/H12</f>
        <v>769230.76923076925</v>
      </c>
      <c r="K12" s="674">
        <v>26</v>
      </c>
      <c r="L12" s="383">
        <v>20000000</v>
      </c>
      <c r="M12" s="211">
        <f t="shared" si="0"/>
        <v>769230.76923076925</v>
      </c>
      <c r="N12" s="384">
        <v>0</v>
      </c>
      <c r="O12" s="383">
        <v>0</v>
      </c>
      <c r="P12" s="211">
        <v>0</v>
      </c>
      <c r="Q12" s="211">
        <f t="shared" ref="Q12:Q13" si="3">P12-G12</f>
        <v>0</v>
      </c>
      <c r="R12" s="211">
        <f t="shared" ref="R12:R13" si="4">P12-J12</f>
        <v>-769230.76923076925</v>
      </c>
      <c r="S12" s="628">
        <f t="shared" ref="S12:S13" si="5">P12-M12</f>
        <v>-769230.76923076925</v>
      </c>
    </row>
    <row r="13" spans="1:19" ht="22.5" customHeight="1">
      <c r="A13" s="361"/>
      <c r="B13" s="380" t="s">
        <v>249</v>
      </c>
      <c r="C13" s="381" t="s">
        <v>250</v>
      </c>
      <c r="D13" s="382" t="s">
        <v>526</v>
      </c>
      <c r="E13" s="383">
        <v>7</v>
      </c>
      <c r="F13" s="383">
        <v>28440000</v>
      </c>
      <c r="G13" s="383">
        <v>4062857</v>
      </c>
      <c r="H13" s="674">
        <v>8</v>
      </c>
      <c r="I13" s="383">
        <v>40000000</v>
      </c>
      <c r="J13" s="211">
        <f t="shared" si="2"/>
        <v>5000000</v>
      </c>
      <c r="K13" s="674">
        <v>8</v>
      </c>
      <c r="L13" s="383">
        <v>40000000</v>
      </c>
      <c r="M13" s="211">
        <f t="shared" si="0"/>
        <v>5000000</v>
      </c>
      <c r="N13" s="384">
        <v>0</v>
      </c>
      <c r="O13" s="383">
        <v>0</v>
      </c>
      <c r="P13" s="211">
        <v>0</v>
      </c>
      <c r="Q13" s="211">
        <f t="shared" si="3"/>
        <v>-4062857</v>
      </c>
      <c r="R13" s="211">
        <f t="shared" si="4"/>
        <v>-5000000</v>
      </c>
      <c r="S13" s="628">
        <f t="shared" si="5"/>
        <v>-5000000</v>
      </c>
    </row>
    <row r="14" spans="1:19" ht="24" customHeight="1">
      <c r="A14" s="361"/>
      <c r="B14" s="380" t="s">
        <v>505</v>
      </c>
      <c r="C14" s="381" t="s">
        <v>82</v>
      </c>
      <c r="D14" s="382"/>
      <c r="E14" s="383"/>
      <c r="F14" s="383">
        <v>2332841117.2399998</v>
      </c>
      <c r="G14" s="383"/>
      <c r="H14" s="384"/>
      <c r="I14" s="383">
        <v>2540000000</v>
      </c>
      <c r="J14" s="384"/>
      <c r="K14" s="384"/>
      <c r="L14" s="383">
        <v>2542000000</v>
      </c>
      <c r="M14" s="384"/>
      <c r="N14" s="384"/>
      <c r="O14" s="383">
        <v>759742188</v>
      </c>
      <c r="P14" s="384"/>
      <c r="Q14" s="384"/>
      <c r="R14" s="384"/>
      <c r="S14" s="385"/>
    </row>
    <row r="15" spans="1:19" ht="28.5" customHeight="1" thickBot="1">
      <c r="A15" s="361"/>
      <c r="B15" s="847" t="s">
        <v>506</v>
      </c>
      <c r="C15" s="847"/>
      <c r="D15" s="376"/>
      <c r="E15" s="377"/>
      <c r="F15" s="376"/>
      <c r="G15" s="377"/>
      <c r="H15" s="376"/>
      <c r="I15" s="377"/>
      <c r="J15" s="378"/>
      <c r="K15" s="376"/>
      <c r="L15" s="377"/>
      <c r="M15" s="378"/>
      <c r="N15" s="376"/>
      <c r="O15" s="377"/>
      <c r="P15" s="378"/>
      <c r="Q15" s="376"/>
      <c r="R15" s="377"/>
      <c r="S15" s="379"/>
    </row>
    <row r="16" spans="1:19" ht="15.75" thickTop="1">
      <c r="A16" s="90"/>
      <c r="B16" s="848"/>
      <c r="C16" s="848"/>
      <c r="D16" s="848"/>
      <c r="E16" s="848"/>
      <c r="F16" s="848"/>
      <c r="G16" s="848"/>
      <c r="H16" s="848"/>
      <c r="I16" s="848"/>
      <c r="J16" s="848"/>
      <c r="K16" s="848"/>
      <c r="L16" s="848"/>
      <c r="M16" s="848"/>
      <c r="N16" s="848"/>
      <c r="O16" s="848"/>
      <c r="P16" s="848"/>
      <c r="Q16" s="848"/>
      <c r="R16" s="848"/>
      <c r="S16" s="848"/>
    </row>
    <row r="17" spans="1:19" ht="15" customHeight="1">
      <c r="A17" s="90"/>
      <c r="B17" s="91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1:19">
      <c r="A18" s="90"/>
      <c r="B18" s="90"/>
      <c r="C18" s="90"/>
      <c r="D18" s="849" t="s">
        <v>143</v>
      </c>
      <c r="E18" s="849"/>
      <c r="F18" s="92" t="s">
        <v>71</v>
      </c>
      <c r="G18" s="850" t="s">
        <v>892</v>
      </c>
      <c r="H18" s="850"/>
      <c r="I18" s="849" t="s">
        <v>70</v>
      </c>
      <c r="J18" s="849"/>
      <c r="K18" s="92" t="s">
        <v>71</v>
      </c>
      <c r="L18" s="850" t="s">
        <v>843</v>
      </c>
      <c r="M18" s="850"/>
      <c r="N18" s="90"/>
      <c r="O18" s="90"/>
      <c r="P18" s="90"/>
      <c r="Q18" s="90"/>
      <c r="R18" s="90"/>
      <c r="S18" s="90"/>
    </row>
    <row r="19" spans="1:19">
      <c r="A19" s="90"/>
      <c r="B19" s="90"/>
      <c r="C19" s="90"/>
      <c r="D19" s="849"/>
      <c r="E19" s="849"/>
      <c r="F19" s="92" t="s">
        <v>72</v>
      </c>
      <c r="G19" s="851"/>
      <c r="H19" s="851"/>
      <c r="I19" s="849"/>
      <c r="J19" s="849"/>
      <c r="K19" s="92" t="s">
        <v>72</v>
      </c>
      <c r="L19" s="851"/>
      <c r="M19" s="851"/>
      <c r="N19" s="90"/>
      <c r="O19" s="90"/>
      <c r="P19" s="90"/>
      <c r="Q19" s="90"/>
      <c r="R19" s="90"/>
      <c r="S19" s="90"/>
    </row>
    <row r="20" spans="1:19">
      <c r="A20" s="90"/>
      <c r="B20" s="90"/>
      <c r="C20" s="90"/>
      <c r="D20" s="849"/>
      <c r="E20" s="849"/>
      <c r="F20" s="92" t="s">
        <v>73</v>
      </c>
      <c r="G20" s="851"/>
      <c r="H20" s="851"/>
      <c r="I20" s="849"/>
      <c r="J20" s="849"/>
      <c r="K20" s="92" t="s">
        <v>73</v>
      </c>
      <c r="L20" s="851"/>
      <c r="M20" s="851"/>
      <c r="N20" s="90"/>
      <c r="O20" s="90"/>
      <c r="P20" s="90"/>
      <c r="Q20" s="90"/>
      <c r="R20" s="90"/>
      <c r="S20" s="90"/>
    </row>
  </sheetData>
  <mergeCells count="26">
    <mergeCell ref="B10:C10"/>
    <mergeCell ref="B15:C15"/>
    <mergeCell ref="B16:S16"/>
    <mergeCell ref="D18:E20"/>
    <mergeCell ref="G18:H18"/>
    <mergeCell ref="I18:J20"/>
    <mergeCell ref="L18:M18"/>
    <mergeCell ref="G19:H19"/>
    <mergeCell ref="L19:M19"/>
    <mergeCell ref="G20:H20"/>
    <mergeCell ref="L20:M20"/>
    <mergeCell ref="H7:J7"/>
    <mergeCell ref="K7:M7"/>
    <mergeCell ref="N7:P7"/>
    <mergeCell ref="Q7:S7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</mergeCells>
  <pageMargins left="0.21" right="0.15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50C0-263F-4057-B905-53ED4B150A27}">
  <dimension ref="A1:S43"/>
  <sheetViews>
    <sheetView topLeftCell="A15" workbookViewId="0">
      <selection activeCell="P40" sqref="P40"/>
    </sheetView>
  </sheetViews>
  <sheetFormatPr defaultRowHeight="15"/>
  <cols>
    <col min="1" max="1" width="3.28515625" customWidth="1"/>
    <col min="2" max="2" width="9.5703125" customWidth="1"/>
    <col min="3" max="3" width="38.7109375" customWidth="1"/>
    <col min="4" max="4" width="15.42578125" customWidth="1"/>
    <col min="5" max="5" width="7.28515625" customWidth="1"/>
    <col min="6" max="6" width="11.5703125" customWidth="1"/>
    <col min="7" max="7" width="10.28515625" customWidth="1"/>
    <col min="8" max="8" width="6.5703125" customWidth="1"/>
    <col min="9" max="9" width="13" customWidth="1"/>
    <col min="10" max="10" width="9.5703125" customWidth="1"/>
    <col min="11" max="11" width="7.85546875" customWidth="1"/>
    <col min="12" max="12" width="11.5703125" customWidth="1"/>
    <col min="13" max="13" width="9.7109375" customWidth="1"/>
    <col min="14" max="14" width="6.140625" customWidth="1"/>
    <col min="15" max="15" width="10.85546875" customWidth="1"/>
    <col min="16" max="16" width="10.42578125" customWidth="1"/>
    <col min="17" max="17" width="11.28515625" customWidth="1"/>
    <col min="18" max="18" width="10.140625" customWidth="1"/>
    <col min="19" max="19" width="11" customWidth="1"/>
  </cols>
  <sheetData>
    <row r="1" spans="1:19">
      <c r="A1" s="93"/>
      <c r="B1" s="94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>
      <c r="A2" s="93"/>
      <c r="B2" s="859" t="s">
        <v>442</v>
      </c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Q2" s="859"/>
      <c r="R2" s="859"/>
      <c r="S2" s="859"/>
    </row>
    <row r="3" spans="1:19">
      <c r="A3" s="280"/>
      <c r="B3" s="860" t="s">
        <v>839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</row>
    <row r="4" spans="1:19" ht="15.75" thickBot="1">
      <c r="A4" s="281"/>
      <c r="B4" s="861" t="s">
        <v>1</v>
      </c>
      <c r="C4" s="861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</row>
    <row r="5" spans="1:19" ht="24.75" thickTop="1">
      <c r="A5" s="280"/>
      <c r="B5" s="282" t="s">
        <v>165</v>
      </c>
      <c r="C5" s="862" t="s">
        <v>3</v>
      </c>
      <c r="D5" s="862"/>
      <c r="E5" s="862"/>
      <c r="F5" s="283" t="s">
        <v>4</v>
      </c>
      <c r="G5" s="863" t="s">
        <v>5</v>
      </c>
      <c r="H5" s="863"/>
      <c r="I5" s="863"/>
      <c r="J5" s="863"/>
      <c r="K5" s="863"/>
      <c r="L5" s="863"/>
      <c r="M5" s="863"/>
      <c r="N5" s="863"/>
      <c r="O5" s="863"/>
      <c r="P5" s="863"/>
      <c r="Q5" s="863"/>
      <c r="R5" s="863"/>
      <c r="S5" s="863"/>
    </row>
    <row r="6" spans="1:19" ht="24">
      <c r="A6" s="280"/>
      <c r="B6" s="284" t="s">
        <v>166</v>
      </c>
      <c r="C6" s="852" t="s">
        <v>32</v>
      </c>
      <c r="D6" s="852"/>
      <c r="E6" s="852"/>
      <c r="F6" s="285" t="s">
        <v>167</v>
      </c>
      <c r="G6" s="853" t="s">
        <v>31</v>
      </c>
      <c r="H6" s="853"/>
      <c r="I6" s="853"/>
      <c r="J6" s="853"/>
      <c r="K6" s="853"/>
      <c r="L6" s="853"/>
      <c r="M6" s="853"/>
      <c r="N6" s="853"/>
      <c r="O6" s="853"/>
      <c r="P6" s="853"/>
      <c r="Q6" s="853"/>
      <c r="R6" s="853"/>
      <c r="S6" s="853"/>
    </row>
    <row r="7" spans="1:19" ht="15" customHeight="1">
      <c r="A7" s="280"/>
      <c r="B7" s="854" t="s">
        <v>443</v>
      </c>
      <c r="C7" s="855" t="s">
        <v>444</v>
      </c>
      <c r="D7" s="856" t="s">
        <v>445</v>
      </c>
      <c r="E7" s="857" t="s">
        <v>169</v>
      </c>
      <c r="F7" s="857"/>
      <c r="G7" s="857"/>
      <c r="H7" s="857" t="s">
        <v>446</v>
      </c>
      <c r="I7" s="857"/>
      <c r="J7" s="857"/>
      <c r="K7" s="857" t="s">
        <v>446</v>
      </c>
      <c r="L7" s="857"/>
      <c r="M7" s="857"/>
      <c r="N7" s="857" t="s">
        <v>446</v>
      </c>
      <c r="O7" s="857"/>
      <c r="P7" s="857"/>
      <c r="Q7" s="858" t="s">
        <v>447</v>
      </c>
      <c r="R7" s="858"/>
      <c r="S7" s="858"/>
    </row>
    <row r="8" spans="1:19" ht="63">
      <c r="A8" s="280"/>
      <c r="B8" s="854"/>
      <c r="C8" s="855"/>
      <c r="D8" s="856"/>
      <c r="E8" s="286" t="s">
        <v>448</v>
      </c>
      <c r="F8" s="287" t="s">
        <v>449</v>
      </c>
      <c r="G8" s="288" t="s">
        <v>450</v>
      </c>
      <c r="H8" s="289" t="s">
        <v>451</v>
      </c>
      <c r="I8" s="287" t="s">
        <v>452</v>
      </c>
      <c r="J8" s="290" t="s">
        <v>453</v>
      </c>
      <c r="K8" s="289" t="s">
        <v>454</v>
      </c>
      <c r="L8" s="287" t="s">
        <v>455</v>
      </c>
      <c r="M8" s="290" t="s">
        <v>456</v>
      </c>
      <c r="N8" s="289" t="s">
        <v>457</v>
      </c>
      <c r="O8" s="287" t="s">
        <v>458</v>
      </c>
      <c r="P8" s="290" t="s">
        <v>459</v>
      </c>
      <c r="Q8" s="289" t="s">
        <v>460</v>
      </c>
      <c r="R8" s="287" t="s">
        <v>461</v>
      </c>
      <c r="S8" s="291" t="s">
        <v>462</v>
      </c>
    </row>
    <row r="9" spans="1:19" ht="15.75" thickBot="1">
      <c r="A9" s="280"/>
      <c r="B9" s="292"/>
      <c r="C9" s="293"/>
      <c r="D9" s="293"/>
      <c r="E9" s="293" t="s">
        <v>15</v>
      </c>
      <c r="F9" s="293" t="s">
        <v>16</v>
      </c>
      <c r="G9" s="293" t="s">
        <v>17</v>
      </c>
      <c r="H9" s="293" t="s">
        <v>18</v>
      </c>
      <c r="I9" s="293" t="s">
        <v>19</v>
      </c>
      <c r="J9" s="293" t="s">
        <v>20</v>
      </c>
      <c r="K9" s="293" t="s">
        <v>463</v>
      </c>
      <c r="L9" s="293" t="s">
        <v>22</v>
      </c>
      <c r="M9" s="293" t="s">
        <v>23</v>
      </c>
      <c r="N9" s="293" t="s">
        <v>464</v>
      </c>
      <c r="O9" s="293" t="s">
        <v>465</v>
      </c>
      <c r="P9" s="293" t="s">
        <v>466</v>
      </c>
      <c r="Q9" s="293" t="s">
        <v>467</v>
      </c>
      <c r="R9" s="293" t="s">
        <v>468</v>
      </c>
      <c r="S9" s="294" t="s">
        <v>469</v>
      </c>
    </row>
    <row r="10" spans="1:19" ht="23.25" customHeight="1" thickTop="1">
      <c r="A10" s="280"/>
      <c r="B10" s="865" t="s">
        <v>470</v>
      </c>
      <c r="C10" s="865"/>
      <c r="D10" s="295"/>
      <c r="E10" s="296"/>
      <c r="F10" s="295"/>
      <c r="G10" s="296"/>
      <c r="H10" s="295"/>
      <c r="I10" s="296"/>
      <c r="J10" s="297"/>
      <c r="K10" s="295"/>
      <c r="L10" s="296"/>
      <c r="M10" s="297"/>
      <c r="N10" s="295"/>
      <c r="O10" s="296"/>
      <c r="P10" s="297"/>
      <c r="Q10" s="295"/>
      <c r="R10" s="296"/>
      <c r="S10" s="298"/>
    </row>
    <row r="11" spans="1:19">
      <c r="A11" s="280"/>
      <c r="B11" s="299" t="s">
        <v>190</v>
      </c>
      <c r="C11" s="300" t="s">
        <v>191</v>
      </c>
      <c r="D11" s="301" t="s">
        <v>516</v>
      </c>
      <c r="E11" s="302">
        <v>14200</v>
      </c>
      <c r="F11" s="302">
        <v>433947647</v>
      </c>
      <c r="G11" s="302">
        <v>30560</v>
      </c>
      <c r="H11" s="211">
        <v>15100</v>
      </c>
      <c r="I11" s="302">
        <v>473797000</v>
      </c>
      <c r="J11" s="211">
        <f>I11/H11</f>
        <v>31377.284768211921</v>
      </c>
      <c r="K11" s="211">
        <v>15100</v>
      </c>
      <c r="L11" s="302">
        <v>473817000</v>
      </c>
      <c r="M11" s="211">
        <f>L11/K11</f>
        <v>31378.609271523179</v>
      </c>
      <c r="N11" s="211">
        <v>4800</v>
      </c>
      <c r="O11" s="302">
        <v>149915244</v>
      </c>
      <c r="P11" s="211">
        <f>O11/N11</f>
        <v>31232.342499999999</v>
      </c>
      <c r="Q11" s="211">
        <f>P11-G11</f>
        <v>672.34249999999884</v>
      </c>
      <c r="R11" s="211">
        <f>P11-J11</f>
        <v>-144.94226821192206</v>
      </c>
      <c r="S11" s="628">
        <f>P11-M11</f>
        <v>-146.26677152318007</v>
      </c>
    </row>
    <row r="12" spans="1:19">
      <c r="A12" s="280"/>
      <c r="B12" s="299" t="s">
        <v>192</v>
      </c>
      <c r="C12" s="300" t="s">
        <v>193</v>
      </c>
      <c r="D12" s="301" t="s">
        <v>517</v>
      </c>
      <c r="E12" s="302">
        <v>1950</v>
      </c>
      <c r="F12" s="302">
        <v>79702111</v>
      </c>
      <c r="G12" s="302">
        <v>40873</v>
      </c>
      <c r="H12" s="211">
        <v>2035</v>
      </c>
      <c r="I12" s="302">
        <v>83367000</v>
      </c>
      <c r="J12" s="211">
        <f t="shared" ref="J12:J34" si="0">I12/H12</f>
        <v>40966.584766584769</v>
      </c>
      <c r="K12" s="211">
        <v>2035</v>
      </c>
      <c r="L12" s="302">
        <v>83367000</v>
      </c>
      <c r="M12" s="211">
        <f t="shared" ref="M12:M34" si="1">L12/K12</f>
        <v>40966.584766584769</v>
      </c>
      <c r="N12" s="212">
        <v>495</v>
      </c>
      <c r="O12" s="302">
        <v>19435855</v>
      </c>
      <c r="P12" s="211">
        <f t="shared" ref="P12:P31" si="2">O12/N12</f>
        <v>39264.353535353534</v>
      </c>
      <c r="Q12" s="211">
        <f t="shared" ref="Q12:Q34" si="3">P12-G12</f>
        <v>-1608.6464646464665</v>
      </c>
      <c r="R12" s="211">
        <f t="shared" ref="R12:R34" si="4">P12-J12</f>
        <v>-1702.2312312312351</v>
      </c>
      <c r="S12" s="628">
        <f t="shared" ref="S12:S34" si="5">P12-M12</f>
        <v>-1702.2312312312351</v>
      </c>
    </row>
    <row r="13" spans="1:19">
      <c r="A13" s="280"/>
      <c r="B13" s="299" t="s">
        <v>194</v>
      </c>
      <c r="C13" s="300" t="s">
        <v>195</v>
      </c>
      <c r="D13" s="301" t="s">
        <v>902</v>
      </c>
      <c r="E13" s="302"/>
      <c r="F13" s="302">
        <v>0</v>
      </c>
      <c r="G13" s="302"/>
      <c r="H13" s="211"/>
      <c r="I13" s="302">
        <v>0</v>
      </c>
      <c r="J13" s="211"/>
      <c r="K13" s="211"/>
      <c r="L13" s="302">
        <v>0</v>
      </c>
      <c r="M13" s="211"/>
      <c r="N13" s="212"/>
      <c r="O13" s="302">
        <v>0</v>
      </c>
      <c r="P13" s="211"/>
      <c r="Q13" s="211">
        <f t="shared" si="3"/>
        <v>0</v>
      </c>
      <c r="R13" s="211">
        <f t="shared" si="4"/>
        <v>0</v>
      </c>
      <c r="S13" s="628">
        <f t="shared" si="5"/>
        <v>0</v>
      </c>
    </row>
    <row r="14" spans="1:19">
      <c r="A14" s="280"/>
      <c r="B14" s="299" t="s">
        <v>196</v>
      </c>
      <c r="C14" s="300" t="s">
        <v>197</v>
      </c>
      <c r="D14" s="301" t="s">
        <v>518</v>
      </c>
      <c r="E14" s="302">
        <v>580</v>
      </c>
      <c r="F14" s="302">
        <v>94413057</v>
      </c>
      <c r="G14" s="302">
        <v>162781</v>
      </c>
      <c r="H14" s="211">
        <v>688</v>
      </c>
      <c r="I14" s="302">
        <v>114163000</v>
      </c>
      <c r="J14" s="211">
        <f t="shared" si="0"/>
        <v>165934.59302325582</v>
      </c>
      <c r="K14" s="211">
        <v>688</v>
      </c>
      <c r="L14" s="302">
        <v>116863000</v>
      </c>
      <c r="M14" s="211">
        <f t="shared" si="1"/>
        <v>169859.01162790696</v>
      </c>
      <c r="N14" s="212">
        <v>207</v>
      </c>
      <c r="O14" s="302">
        <v>35155352</v>
      </c>
      <c r="P14" s="211">
        <f t="shared" si="2"/>
        <v>169832.61835748793</v>
      </c>
      <c r="Q14" s="211">
        <f t="shared" si="3"/>
        <v>7051.6183574879251</v>
      </c>
      <c r="R14" s="211">
        <f t="shared" si="4"/>
        <v>3898.0253342321084</v>
      </c>
      <c r="S14" s="628">
        <f t="shared" si="5"/>
        <v>-26.393270419037435</v>
      </c>
    </row>
    <row r="15" spans="1:19">
      <c r="A15" s="280"/>
      <c r="B15" s="299" t="s">
        <v>198</v>
      </c>
      <c r="C15" s="300" t="s">
        <v>199</v>
      </c>
      <c r="D15" s="301" t="s">
        <v>519</v>
      </c>
      <c r="E15" s="302">
        <v>3</v>
      </c>
      <c r="F15" s="302">
        <v>226910</v>
      </c>
      <c r="G15" s="302">
        <v>75637</v>
      </c>
      <c r="H15" s="211">
        <v>10</v>
      </c>
      <c r="I15" s="302">
        <v>1000000</v>
      </c>
      <c r="J15" s="211">
        <f t="shared" si="0"/>
        <v>100000</v>
      </c>
      <c r="K15" s="211">
        <v>10</v>
      </c>
      <c r="L15" s="302">
        <v>0</v>
      </c>
      <c r="M15" s="211">
        <f t="shared" si="1"/>
        <v>0</v>
      </c>
      <c r="N15" s="212">
        <v>0</v>
      </c>
      <c r="O15" s="302">
        <v>0</v>
      </c>
      <c r="P15" s="211"/>
      <c r="Q15" s="211">
        <f t="shared" si="3"/>
        <v>-75637</v>
      </c>
      <c r="R15" s="211">
        <f t="shared" si="4"/>
        <v>-100000</v>
      </c>
      <c r="S15" s="628">
        <f t="shared" si="5"/>
        <v>0</v>
      </c>
    </row>
    <row r="16" spans="1:19">
      <c r="A16" s="280"/>
      <c r="B16" s="299" t="s">
        <v>200</v>
      </c>
      <c r="C16" s="300" t="s">
        <v>201</v>
      </c>
      <c r="D16" s="301" t="s">
        <v>519</v>
      </c>
      <c r="E16" s="302"/>
      <c r="F16" s="302">
        <v>0</v>
      </c>
      <c r="G16" s="302"/>
      <c r="H16" s="211">
        <v>10</v>
      </c>
      <c r="I16" s="302">
        <v>1000000</v>
      </c>
      <c r="J16" s="211">
        <f t="shared" si="0"/>
        <v>100000</v>
      </c>
      <c r="K16" s="211">
        <v>10</v>
      </c>
      <c r="L16" s="302">
        <v>1000000</v>
      </c>
      <c r="M16" s="211">
        <f t="shared" si="1"/>
        <v>100000</v>
      </c>
      <c r="N16" s="212">
        <v>0</v>
      </c>
      <c r="O16" s="302">
        <v>0</v>
      </c>
      <c r="P16" s="211"/>
      <c r="Q16" s="211">
        <f t="shared" si="3"/>
        <v>0</v>
      </c>
      <c r="R16" s="211">
        <f t="shared" si="4"/>
        <v>-100000</v>
      </c>
      <c r="S16" s="628">
        <f t="shared" si="5"/>
        <v>-100000</v>
      </c>
    </row>
    <row r="17" spans="1:19">
      <c r="A17" s="280"/>
      <c r="B17" s="299" t="s">
        <v>202</v>
      </c>
      <c r="C17" s="300" t="s">
        <v>203</v>
      </c>
      <c r="D17" s="301" t="s">
        <v>519</v>
      </c>
      <c r="E17" s="302"/>
      <c r="F17" s="302">
        <v>0</v>
      </c>
      <c r="G17" s="302"/>
      <c r="H17" s="211">
        <v>10</v>
      </c>
      <c r="I17" s="302">
        <v>1000000</v>
      </c>
      <c r="J17" s="211">
        <f t="shared" si="0"/>
        <v>100000</v>
      </c>
      <c r="K17" s="211">
        <v>10</v>
      </c>
      <c r="L17" s="302">
        <v>1000000</v>
      </c>
      <c r="M17" s="211">
        <f t="shared" si="1"/>
        <v>100000</v>
      </c>
      <c r="N17" s="212">
        <v>0</v>
      </c>
      <c r="O17" s="302">
        <v>0</v>
      </c>
      <c r="P17" s="211"/>
      <c r="Q17" s="211">
        <f t="shared" si="3"/>
        <v>0</v>
      </c>
      <c r="R17" s="211">
        <f t="shared" si="4"/>
        <v>-100000</v>
      </c>
      <c r="S17" s="628">
        <f t="shared" si="5"/>
        <v>-100000</v>
      </c>
    </row>
    <row r="18" spans="1:19">
      <c r="A18" s="280"/>
      <c r="B18" s="299" t="s">
        <v>849</v>
      </c>
      <c r="C18" s="300" t="s">
        <v>850</v>
      </c>
      <c r="D18" s="301" t="s">
        <v>519</v>
      </c>
      <c r="E18" s="302"/>
      <c r="F18" s="302">
        <v>0</v>
      </c>
      <c r="G18" s="302"/>
      <c r="H18" s="211">
        <v>10</v>
      </c>
      <c r="I18" s="302">
        <v>1000000</v>
      </c>
      <c r="J18" s="211">
        <f t="shared" si="0"/>
        <v>100000</v>
      </c>
      <c r="K18" s="211">
        <v>10</v>
      </c>
      <c r="L18" s="302">
        <v>1000000</v>
      </c>
      <c r="M18" s="211">
        <f t="shared" si="1"/>
        <v>100000</v>
      </c>
      <c r="N18" s="212">
        <v>0</v>
      </c>
      <c r="O18" s="302">
        <v>0</v>
      </c>
      <c r="P18" s="211"/>
      <c r="Q18" s="211">
        <f t="shared" si="3"/>
        <v>0</v>
      </c>
      <c r="R18" s="211">
        <f t="shared" si="4"/>
        <v>-100000</v>
      </c>
      <c r="S18" s="628">
        <f t="shared" si="5"/>
        <v>-100000</v>
      </c>
    </row>
    <row r="19" spans="1:19">
      <c r="A19" s="280"/>
      <c r="B19" s="299" t="s">
        <v>770</v>
      </c>
      <c r="C19" s="300" t="s">
        <v>771</v>
      </c>
      <c r="D19" s="301" t="s">
        <v>519</v>
      </c>
      <c r="E19" s="302">
        <v>10</v>
      </c>
      <c r="F19" s="302">
        <v>964598</v>
      </c>
      <c r="G19" s="302">
        <v>96460</v>
      </c>
      <c r="H19" s="211">
        <v>10</v>
      </c>
      <c r="I19" s="302">
        <v>1000000</v>
      </c>
      <c r="J19" s="211">
        <f t="shared" si="0"/>
        <v>100000</v>
      </c>
      <c r="K19" s="211">
        <v>10</v>
      </c>
      <c r="L19" s="302">
        <v>1000000</v>
      </c>
      <c r="M19" s="211">
        <f t="shared" si="1"/>
        <v>100000</v>
      </c>
      <c r="N19" s="212">
        <v>0</v>
      </c>
      <c r="O19" s="302">
        <v>0</v>
      </c>
      <c r="P19" s="211"/>
      <c r="Q19" s="211">
        <f t="shared" si="3"/>
        <v>-96460</v>
      </c>
      <c r="R19" s="211">
        <f t="shared" si="4"/>
        <v>-100000</v>
      </c>
      <c r="S19" s="628">
        <f t="shared" si="5"/>
        <v>-100000</v>
      </c>
    </row>
    <row r="20" spans="1:19">
      <c r="A20" s="280"/>
      <c r="B20" s="299" t="s">
        <v>560</v>
      </c>
      <c r="C20" s="300" t="s">
        <v>561</v>
      </c>
      <c r="D20" s="301" t="s">
        <v>519</v>
      </c>
      <c r="E20" s="302"/>
      <c r="F20" s="302">
        <v>0</v>
      </c>
      <c r="G20" s="302"/>
      <c r="H20" s="211">
        <v>10</v>
      </c>
      <c r="I20" s="302">
        <v>1000000</v>
      </c>
      <c r="J20" s="211">
        <f t="shared" si="0"/>
        <v>100000</v>
      </c>
      <c r="K20" s="211">
        <v>10</v>
      </c>
      <c r="L20" s="302">
        <v>1000000</v>
      </c>
      <c r="M20" s="211">
        <f t="shared" si="1"/>
        <v>100000</v>
      </c>
      <c r="N20" s="212">
        <v>0</v>
      </c>
      <c r="O20" s="302">
        <v>0</v>
      </c>
      <c r="P20" s="211"/>
      <c r="Q20" s="211">
        <f t="shared" si="3"/>
        <v>0</v>
      </c>
      <c r="R20" s="211">
        <f t="shared" si="4"/>
        <v>-100000</v>
      </c>
      <c r="S20" s="628">
        <f t="shared" si="5"/>
        <v>-100000</v>
      </c>
    </row>
    <row r="21" spans="1:19">
      <c r="A21" s="280"/>
      <c r="B21" s="299" t="s">
        <v>206</v>
      </c>
      <c r="C21" s="300" t="s">
        <v>207</v>
      </c>
      <c r="D21" s="301" t="s">
        <v>519</v>
      </c>
      <c r="E21" s="302"/>
      <c r="F21" s="302">
        <v>0</v>
      </c>
      <c r="G21" s="302"/>
      <c r="H21" s="211">
        <v>5</v>
      </c>
      <c r="I21" s="302">
        <v>550000</v>
      </c>
      <c r="J21" s="211">
        <f t="shared" si="0"/>
        <v>110000</v>
      </c>
      <c r="K21" s="211">
        <v>5</v>
      </c>
      <c r="L21" s="302">
        <v>550000</v>
      </c>
      <c r="M21" s="211">
        <f t="shared" si="1"/>
        <v>110000</v>
      </c>
      <c r="N21" s="212">
        <v>0</v>
      </c>
      <c r="O21" s="302">
        <v>0</v>
      </c>
      <c r="P21" s="211"/>
      <c r="Q21" s="211">
        <f t="shared" si="3"/>
        <v>0</v>
      </c>
      <c r="R21" s="211">
        <f t="shared" si="4"/>
        <v>-110000</v>
      </c>
      <c r="S21" s="628">
        <f t="shared" si="5"/>
        <v>-110000</v>
      </c>
    </row>
    <row r="22" spans="1:19">
      <c r="A22" s="280"/>
      <c r="B22" s="299" t="s">
        <v>562</v>
      </c>
      <c r="C22" s="300" t="s">
        <v>563</v>
      </c>
      <c r="D22" s="301" t="s">
        <v>519</v>
      </c>
      <c r="E22" s="302"/>
      <c r="F22" s="302">
        <v>0</v>
      </c>
      <c r="G22" s="302"/>
      <c r="H22" s="211">
        <v>10</v>
      </c>
      <c r="I22" s="302">
        <v>1000000</v>
      </c>
      <c r="J22" s="211">
        <f t="shared" si="0"/>
        <v>100000</v>
      </c>
      <c r="K22" s="211">
        <v>10</v>
      </c>
      <c r="L22" s="302">
        <v>1000000</v>
      </c>
      <c r="M22" s="211">
        <f t="shared" si="1"/>
        <v>100000</v>
      </c>
      <c r="N22" s="212">
        <v>0</v>
      </c>
      <c r="O22" s="302">
        <v>0</v>
      </c>
      <c r="P22" s="211"/>
      <c r="Q22" s="211">
        <f t="shared" si="3"/>
        <v>0</v>
      </c>
      <c r="R22" s="211">
        <f t="shared" si="4"/>
        <v>-100000</v>
      </c>
      <c r="S22" s="628">
        <f t="shared" si="5"/>
        <v>-100000</v>
      </c>
    </row>
    <row r="23" spans="1:19">
      <c r="A23" s="280"/>
      <c r="B23" s="299" t="s">
        <v>851</v>
      </c>
      <c r="C23" s="300" t="s">
        <v>852</v>
      </c>
      <c r="D23" s="301" t="s">
        <v>519</v>
      </c>
      <c r="E23" s="302"/>
      <c r="F23" s="302">
        <v>0</v>
      </c>
      <c r="G23" s="302"/>
      <c r="H23" s="211">
        <v>10</v>
      </c>
      <c r="I23" s="302">
        <v>1000000</v>
      </c>
      <c r="J23" s="211">
        <f t="shared" si="0"/>
        <v>100000</v>
      </c>
      <c r="K23" s="211">
        <v>10</v>
      </c>
      <c r="L23" s="302">
        <v>1000000</v>
      </c>
      <c r="M23" s="211">
        <f t="shared" si="1"/>
        <v>100000</v>
      </c>
      <c r="N23" s="212">
        <v>0</v>
      </c>
      <c r="O23" s="302">
        <v>0</v>
      </c>
      <c r="P23" s="211"/>
      <c r="Q23" s="211">
        <f t="shared" si="3"/>
        <v>0</v>
      </c>
      <c r="R23" s="211">
        <f t="shared" si="4"/>
        <v>-100000</v>
      </c>
      <c r="S23" s="628">
        <f t="shared" si="5"/>
        <v>-100000</v>
      </c>
    </row>
    <row r="24" spans="1:19">
      <c r="A24" s="280"/>
      <c r="B24" s="299" t="s">
        <v>853</v>
      </c>
      <c r="C24" s="300" t="s">
        <v>854</v>
      </c>
      <c r="D24" s="301" t="s">
        <v>903</v>
      </c>
      <c r="E24" s="302">
        <v>8</v>
      </c>
      <c r="F24" s="302">
        <v>0</v>
      </c>
      <c r="G24" s="302">
        <v>0</v>
      </c>
      <c r="H24" s="211">
        <v>10</v>
      </c>
      <c r="I24" s="302">
        <v>1000000</v>
      </c>
      <c r="J24" s="211">
        <f t="shared" si="0"/>
        <v>100000</v>
      </c>
      <c r="K24" s="211">
        <v>10</v>
      </c>
      <c r="L24" s="302">
        <v>1000000</v>
      </c>
      <c r="M24" s="211">
        <f t="shared" si="1"/>
        <v>100000</v>
      </c>
      <c r="N24" s="212">
        <v>0</v>
      </c>
      <c r="O24" s="302">
        <v>0</v>
      </c>
      <c r="P24" s="211"/>
      <c r="Q24" s="211">
        <f t="shared" si="3"/>
        <v>0</v>
      </c>
      <c r="R24" s="211">
        <f t="shared" si="4"/>
        <v>-100000</v>
      </c>
      <c r="S24" s="628">
        <f t="shared" si="5"/>
        <v>-100000</v>
      </c>
    </row>
    <row r="25" spans="1:19" ht="26.25" customHeight="1">
      <c r="A25" s="280"/>
      <c r="B25" s="299" t="s">
        <v>208</v>
      </c>
      <c r="C25" s="300" t="s">
        <v>209</v>
      </c>
      <c r="D25" s="301" t="s">
        <v>523</v>
      </c>
      <c r="E25" s="302">
        <v>10</v>
      </c>
      <c r="F25" s="302">
        <v>1626400</v>
      </c>
      <c r="G25" s="302">
        <v>162640</v>
      </c>
      <c r="H25" s="211"/>
      <c r="I25" s="302">
        <v>0</v>
      </c>
      <c r="J25" s="211"/>
      <c r="K25" s="211">
        <v>1</v>
      </c>
      <c r="L25" s="302">
        <v>1000000</v>
      </c>
      <c r="M25" s="211">
        <f t="shared" si="1"/>
        <v>1000000</v>
      </c>
      <c r="N25" s="212">
        <v>0</v>
      </c>
      <c r="O25" s="302">
        <v>0</v>
      </c>
      <c r="P25" s="211"/>
      <c r="Q25" s="211">
        <f t="shared" si="3"/>
        <v>-162640</v>
      </c>
      <c r="R25" s="211">
        <f t="shared" si="4"/>
        <v>0</v>
      </c>
      <c r="S25" s="628">
        <f t="shared" si="5"/>
        <v>-1000000</v>
      </c>
    </row>
    <row r="26" spans="1:19">
      <c r="A26" s="280"/>
      <c r="B26" s="299" t="s">
        <v>564</v>
      </c>
      <c r="C26" s="300" t="s">
        <v>565</v>
      </c>
      <c r="D26" s="301" t="s">
        <v>523</v>
      </c>
      <c r="E26" s="302">
        <v>5</v>
      </c>
      <c r="F26" s="302">
        <v>851992</v>
      </c>
      <c r="G26" s="302">
        <v>170398</v>
      </c>
      <c r="H26" s="211">
        <v>1</v>
      </c>
      <c r="I26" s="302">
        <v>1000000</v>
      </c>
      <c r="J26" s="211">
        <f t="shared" si="0"/>
        <v>1000000</v>
      </c>
      <c r="K26" s="211">
        <v>1</v>
      </c>
      <c r="L26" s="302">
        <v>1000000</v>
      </c>
      <c r="M26" s="211">
        <f t="shared" si="1"/>
        <v>1000000</v>
      </c>
      <c r="N26" s="212">
        <v>0</v>
      </c>
      <c r="O26" s="302">
        <v>0</v>
      </c>
      <c r="P26" s="211"/>
      <c r="Q26" s="211">
        <f t="shared" si="3"/>
        <v>-170398</v>
      </c>
      <c r="R26" s="211">
        <f t="shared" si="4"/>
        <v>-1000000</v>
      </c>
      <c r="S26" s="628">
        <f t="shared" si="5"/>
        <v>-1000000</v>
      </c>
    </row>
    <row r="27" spans="1:19" ht="27">
      <c r="A27" s="280"/>
      <c r="B27" s="299" t="s">
        <v>855</v>
      </c>
      <c r="C27" s="300" t="s">
        <v>894</v>
      </c>
      <c r="D27" s="301" t="s">
        <v>904</v>
      </c>
      <c r="E27" s="302"/>
      <c r="F27" s="302">
        <v>0</v>
      </c>
      <c r="G27" s="302"/>
      <c r="H27" s="211">
        <v>1</v>
      </c>
      <c r="I27" s="302">
        <v>450000</v>
      </c>
      <c r="J27" s="211">
        <f t="shared" si="0"/>
        <v>450000</v>
      </c>
      <c r="K27" s="211">
        <v>1</v>
      </c>
      <c r="L27" s="302">
        <v>450000</v>
      </c>
      <c r="M27" s="211">
        <f t="shared" si="1"/>
        <v>450000</v>
      </c>
      <c r="N27" s="212">
        <v>0</v>
      </c>
      <c r="O27" s="302">
        <v>0</v>
      </c>
      <c r="P27" s="211"/>
      <c r="Q27" s="211">
        <f t="shared" si="3"/>
        <v>0</v>
      </c>
      <c r="R27" s="211">
        <f t="shared" si="4"/>
        <v>-450000</v>
      </c>
      <c r="S27" s="628">
        <f t="shared" si="5"/>
        <v>-450000</v>
      </c>
    </row>
    <row r="28" spans="1:19" ht="18">
      <c r="A28" s="280"/>
      <c r="B28" s="299" t="s">
        <v>231</v>
      </c>
      <c r="C28" s="300" t="s">
        <v>232</v>
      </c>
      <c r="D28" s="301" t="s">
        <v>520</v>
      </c>
      <c r="E28" s="302">
        <v>1</v>
      </c>
      <c r="F28" s="302">
        <v>3600</v>
      </c>
      <c r="G28" s="302">
        <v>3600</v>
      </c>
      <c r="H28" s="211"/>
      <c r="I28" s="302">
        <v>0</v>
      </c>
      <c r="J28" s="211"/>
      <c r="K28" s="211"/>
      <c r="L28" s="302">
        <v>0</v>
      </c>
      <c r="M28" s="211"/>
      <c r="N28" s="212">
        <v>1</v>
      </c>
      <c r="O28" s="302">
        <v>1200</v>
      </c>
      <c r="P28" s="211">
        <f t="shared" si="2"/>
        <v>1200</v>
      </c>
      <c r="Q28" s="211">
        <f t="shared" si="3"/>
        <v>-2400</v>
      </c>
      <c r="R28" s="211">
        <f t="shared" si="4"/>
        <v>1200</v>
      </c>
      <c r="S28" s="628">
        <f t="shared" si="5"/>
        <v>1200</v>
      </c>
    </row>
    <row r="29" spans="1:19" ht="18">
      <c r="A29" s="280"/>
      <c r="B29" s="299" t="s">
        <v>233</v>
      </c>
      <c r="C29" s="300" t="s">
        <v>234</v>
      </c>
      <c r="D29" s="301" t="s">
        <v>520</v>
      </c>
      <c r="E29" s="302">
        <v>1</v>
      </c>
      <c r="F29" s="302">
        <v>3610</v>
      </c>
      <c r="G29" s="302">
        <v>3610</v>
      </c>
      <c r="H29" s="211"/>
      <c r="I29" s="302">
        <v>0</v>
      </c>
      <c r="J29" s="211"/>
      <c r="K29" s="211"/>
      <c r="L29" s="302">
        <v>0</v>
      </c>
      <c r="M29" s="211"/>
      <c r="N29" s="212">
        <v>1</v>
      </c>
      <c r="O29" s="302">
        <v>1200</v>
      </c>
      <c r="P29" s="211">
        <f t="shared" si="2"/>
        <v>1200</v>
      </c>
      <c r="Q29" s="211">
        <f t="shared" si="3"/>
        <v>-2410</v>
      </c>
      <c r="R29" s="211">
        <f t="shared" si="4"/>
        <v>1200</v>
      </c>
      <c r="S29" s="628">
        <f t="shared" si="5"/>
        <v>1200</v>
      </c>
    </row>
    <row r="30" spans="1:19">
      <c r="A30" s="280"/>
      <c r="B30" s="299" t="s">
        <v>239</v>
      </c>
      <c r="C30" s="300" t="s">
        <v>240</v>
      </c>
      <c r="D30" s="301" t="s">
        <v>522</v>
      </c>
      <c r="E30" s="302">
        <v>1</v>
      </c>
      <c r="F30" s="302">
        <v>523600</v>
      </c>
      <c r="G30" s="302">
        <v>523600</v>
      </c>
      <c r="H30" s="211"/>
      <c r="I30" s="302">
        <v>0</v>
      </c>
      <c r="J30" s="211"/>
      <c r="K30" s="211"/>
      <c r="L30" s="302">
        <v>0</v>
      </c>
      <c r="M30" s="211"/>
      <c r="N30" s="212">
        <v>1</v>
      </c>
      <c r="O30" s="302">
        <v>1343990</v>
      </c>
      <c r="P30" s="211">
        <f t="shared" si="2"/>
        <v>1343990</v>
      </c>
      <c r="Q30" s="211">
        <f t="shared" si="3"/>
        <v>820390</v>
      </c>
      <c r="R30" s="211">
        <f t="shared" si="4"/>
        <v>1343990</v>
      </c>
      <c r="S30" s="628">
        <f t="shared" si="5"/>
        <v>1343990</v>
      </c>
    </row>
    <row r="31" spans="1:19">
      <c r="A31" s="280"/>
      <c r="B31" s="299" t="s">
        <v>241</v>
      </c>
      <c r="C31" s="300" t="s">
        <v>242</v>
      </c>
      <c r="D31" s="301" t="s">
        <v>522</v>
      </c>
      <c r="E31" s="302">
        <v>1</v>
      </c>
      <c r="F31" s="302">
        <v>3600</v>
      </c>
      <c r="G31" s="302">
        <v>3600</v>
      </c>
      <c r="H31" s="211"/>
      <c r="I31" s="302">
        <v>0</v>
      </c>
      <c r="J31" s="211"/>
      <c r="K31" s="211"/>
      <c r="L31" s="302">
        <v>0</v>
      </c>
      <c r="M31" s="211"/>
      <c r="N31" s="212">
        <v>1</v>
      </c>
      <c r="O31" s="302">
        <v>1200</v>
      </c>
      <c r="P31" s="211">
        <f t="shared" si="2"/>
        <v>1200</v>
      </c>
      <c r="Q31" s="211">
        <f t="shared" si="3"/>
        <v>-2400</v>
      </c>
      <c r="R31" s="211">
        <f t="shared" si="4"/>
        <v>1200</v>
      </c>
      <c r="S31" s="628">
        <f t="shared" si="5"/>
        <v>1200</v>
      </c>
    </row>
    <row r="32" spans="1:19" ht="36">
      <c r="A32" s="280"/>
      <c r="B32" s="299" t="s">
        <v>857</v>
      </c>
      <c r="C32" s="300" t="s">
        <v>895</v>
      </c>
      <c r="D32" s="301" t="s">
        <v>522</v>
      </c>
      <c r="E32" s="302"/>
      <c r="F32" s="302">
        <v>0</v>
      </c>
      <c r="G32" s="302"/>
      <c r="H32" s="211">
        <v>1</v>
      </c>
      <c r="I32" s="302">
        <v>10000000</v>
      </c>
      <c r="J32" s="211">
        <f t="shared" si="0"/>
        <v>10000000</v>
      </c>
      <c r="K32" s="211">
        <v>1</v>
      </c>
      <c r="L32" s="302">
        <v>10000000</v>
      </c>
      <c r="M32" s="211">
        <f t="shared" si="1"/>
        <v>10000000</v>
      </c>
      <c r="N32" s="212">
        <v>0</v>
      </c>
      <c r="O32" s="302">
        <v>0</v>
      </c>
      <c r="P32" s="211"/>
      <c r="Q32" s="211">
        <f t="shared" si="3"/>
        <v>0</v>
      </c>
      <c r="R32" s="211">
        <f t="shared" si="4"/>
        <v>-10000000</v>
      </c>
      <c r="S32" s="628">
        <f t="shared" si="5"/>
        <v>-10000000</v>
      </c>
    </row>
    <row r="33" spans="1:19">
      <c r="A33" s="280"/>
      <c r="B33" s="299" t="s">
        <v>859</v>
      </c>
      <c r="C33" s="300" t="s">
        <v>860</v>
      </c>
      <c r="D33" s="301" t="s">
        <v>522</v>
      </c>
      <c r="E33" s="302"/>
      <c r="F33" s="302">
        <v>0</v>
      </c>
      <c r="G33" s="302"/>
      <c r="H33" s="211">
        <v>1</v>
      </c>
      <c r="I33" s="302">
        <v>10000000</v>
      </c>
      <c r="J33" s="211">
        <f t="shared" si="0"/>
        <v>10000000</v>
      </c>
      <c r="K33" s="211">
        <v>1</v>
      </c>
      <c r="L33" s="302">
        <v>10000000</v>
      </c>
      <c r="M33" s="211">
        <f t="shared" si="1"/>
        <v>10000000</v>
      </c>
      <c r="N33" s="212">
        <v>0</v>
      </c>
      <c r="O33" s="302">
        <v>0</v>
      </c>
      <c r="P33" s="211"/>
      <c r="Q33" s="211">
        <f t="shared" si="3"/>
        <v>0</v>
      </c>
      <c r="R33" s="211">
        <f t="shared" si="4"/>
        <v>-10000000</v>
      </c>
      <c r="S33" s="628">
        <f t="shared" si="5"/>
        <v>-10000000</v>
      </c>
    </row>
    <row r="34" spans="1:19">
      <c r="A34" s="280"/>
      <c r="B34" s="299" t="s">
        <v>567</v>
      </c>
      <c r="C34" s="300" t="s">
        <v>568</v>
      </c>
      <c r="D34" s="301" t="s">
        <v>903</v>
      </c>
      <c r="E34" s="302"/>
      <c r="F34" s="302">
        <v>0</v>
      </c>
      <c r="G34" s="302"/>
      <c r="H34" s="211">
        <v>10</v>
      </c>
      <c r="I34" s="302">
        <v>1000000</v>
      </c>
      <c r="J34" s="211">
        <f t="shared" si="0"/>
        <v>100000</v>
      </c>
      <c r="K34" s="211">
        <v>10</v>
      </c>
      <c r="L34" s="302">
        <v>1000000</v>
      </c>
      <c r="M34" s="211">
        <f t="shared" si="1"/>
        <v>100000</v>
      </c>
      <c r="N34" s="212">
        <v>0</v>
      </c>
      <c r="O34" s="302">
        <v>0</v>
      </c>
      <c r="P34" s="211"/>
      <c r="Q34" s="211">
        <f t="shared" si="3"/>
        <v>0</v>
      </c>
      <c r="R34" s="211">
        <f t="shared" si="4"/>
        <v>-100000</v>
      </c>
      <c r="S34" s="628">
        <f t="shared" si="5"/>
        <v>-100000</v>
      </c>
    </row>
    <row r="35" spans="1:19">
      <c r="A35" s="280"/>
      <c r="B35" s="299" t="s">
        <v>505</v>
      </c>
      <c r="C35" s="300" t="s">
        <v>82</v>
      </c>
      <c r="D35" s="301"/>
      <c r="E35" s="302"/>
      <c r="F35" s="302">
        <v>617029874.45000005</v>
      </c>
      <c r="G35" s="302"/>
      <c r="H35" s="303"/>
      <c r="I35" s="302">
        <v>703327000</v>
      </c>
      <c r="J35" s="303"/>
      <c r="K35" s="303"/>
      <c r="L35" s="302">
        <v>706047000</v>
      </c>
      <c r="M35" s="303"/>
      <c r="N35" s="303"/>
      <c r="O35" s="302">
        <v>205854041</v>
      </c>
      <c r="P35" s="303"/>
      <c r="Q35" s="303"/>
      <c r="R35" s="303"/>
      <c r="S35" s="304"/>
    </row>
    <row r="36" spans="1:19" ht="27.75" customHeight="1">
      <c r="A36" s="280"/>
      <c r="B36" s="805" t="s">
        <v>506</v>
      </c>
      <c r="C36" s="805"/>
      <c r="D36" s="11"/>
      <c r="E36" s="12"/>
      <c r="F36" s="11"/>
      <c r="G36" s="12"/>
      <c r="H36" s="11"/>
      <c r="I36" s="12"/>
      <c r="J36" s="13"/>
      <c r="K36" s="11"/>
      <c r="L36" s="12"/>
      <c r="M36" s="13"/>
      <c r="N36" s="11"/>
      <c r="O36" s="12"/>
      <c r="P36" s="13"/>
      <c r="Q36" s="11"/>
      <c r="R36" s="12"/>
      <c r="S36" s="208"/>
    </row>
    <row r="37" spans="1:19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</row>
    <row r="38" spans="1:19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</row>
    <row r="39" spans="1:19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19">
      <c r="A40" s="3"/>
      <c r="B40" s="40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A41" s="3"/>
      <c r="B41" s="3"/>
      <c r="C41" s="3"/>
      <c r="D41" s="866" t="s">
        <v>143</v>
      </c>
      <c r="E41" s="867"/>
      <c r="F41" s="39" t="s">
        <v>71</v>
      </c>
      <c r="G41" s="864" t="s">
        <v>838</v>
      </c>
      <c r="H41" s="864"/>
      <c r="I41" s="872" t="s">
        <v>70</v>
      </c>
      <c r="J41" s="872"/>
      <c r="K41" s="39" t="s">
        <v>71</v>
      </c>
      <c r="L41" s="864" t="s">
        <v>843</v>
      </c>
      <c r="M41" s="864"/>
      <c r="N41" s="3"/>
      <c r="O41" s="3"/>
      <c r="P41" s="3"/>
      <c r="Q41" s="3"/>
      <c r="R41" s="3"/>
      <c r="S41" s="3"/>
    </row>
    <row r="42" spans="1:19">
      <c r="A42" s="3"/>
      <c r="B42" s="3"/>
      <c r="C42" s="3"/>
      <c r="D42" s="868"/>
      <c r="E42" s="869"/>
      <c r="F42" s="39" t="s">
        <v>72</v>
      </c>
      <c r="G42" s="704"/>
      <c r="H42" s="704"/>
      <c r="I42" s="872"/>
      <c r="J42" s="872"/>
      <c r="K42" s="39" t="s">
        <v>72</v>
      </c>
      <c r="L42" s="704"/>
      <c r="M42" s="704"/>
      <c r="N42" s="3"/>
      <c r="O42" s="3"/>
      <c r="P42" s="3"/>
      <c r="Q42" s="3"/>
      <c r="R42" s="3"/>
      <c r="S42" s="3"/>
    </row>
    <row r="43" spans="1:19">
      <c r="A43" s="3"/>
      <c r="B43" s="3"/>
      <c r="C43" s="3"/>
      <c r="D43" s="870"/>
      <c r="E43" s="871"/>
      <c r="F43" s="39" t="s">
        <v>73</v>
      </c>
      <c r="G43" s="704"/>
      <c r="H43" s="704"/>
      <c r="I43" s="872"/>
      <c r="J43" s="872"/>
      <c r="K43" s="39" t="s">
        <v>73</v>
      </c>
      <c r="L43" s="704"/>
      <c r="M43" s="704"/>
      <c r="N43" s="3"/>
      <c r="O43" s="3"/>
      <c r="P43" s="3"/>
      <c r="Q43" s="3"/>
      <c r="R43" s="3"/>
      <c r="S43" s="3"/>
    </row>
  </sheetData>
  <mergeCells count="25">
    <mergeCell ref="G41:H41"/>
    <mergeCell ref="L41:M41"/>
    <mergeCell ref="B10:C10"/>
    <mergeCell ref="G42:H42"/>
    <mergeCell ref="L42:M42"/>
    <mergeCell ref="D41:E43"/>
    <mergeCell ref="I41:J43"/>
    <mergeCell ref="G43:H43"/>
    <mergeCell ref="L43:M43"/>
    <mergeCell ref="B36:C36"/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7E0F-0964-4FEF-AE1A-468160F3AED7}">
  <dimension ref="A1:S20"/>
  <sheetViews>
    <sheetView topLeftCell="D1" workbookViewId="0">
      <selection activeCell="V1" sqref="V1:X1048576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6" width="14" customWidth="1"/>
    <col min="7" max="7" width="11.7109375" customWidth="1"/>
    <col min="8" max="8" width="11" customWidth="1"/>
    <col min="9" max="9" width="16.140625" customWidth="1"/>
    <col min="10" max="10" width="12.85546875" customWidth="1"/>
    <col min="11" max="11" width="11" customWidth="1"/>
    <col min="12" max="12" width="13.28515625" customWidth="1"/>
    <col min="13" max="13" width="12.42578125" customWidth="1"/>
    <col min="14" max="14" width="11" customWidth="1"/>
    <col min="15" max="15" width="12.28515625" customWidth="1"/>
    <col min="16" max="16" width="9.5703125" customWidth="1"/>
    <col min="17" max="17" width="12.5703125" customWidth="1"/>
    <col min="18" max="18" width="13" customWidth="1"/>
    <col min="19" max="19" width="13.140625" customWidth="1"/>
  </cols>
  <sheetData>
    <row r="1" spans="1:19">
      <c r="A1" s="95"/>
      <c r="B1" s="96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>
      <c r="A2" s="95"/>
      <c r="B2" s="881" t="s">
        <v>442</v>
      </c>
      <c r="C2" s="881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</row>
    <row r="3" spans="1:19">
      <c r="A3" s="305"/>
      <c r="B3" s="889" t="s">
        <v>839</v>
      </c>
      <c r="C3" s="889"/>
      <c r="D3" s="889"/>
      <c r="E3" s="889"/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889"/>
    </row>
    <row r="4" spans="1:19" ht="15.75" thickBot="1">
      <c r="A4" s="306"/>
      <c r="B4" s="876" t="s">
        <v>1</v>
      </c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876"/>
      <c r="Q4" s="876"/>
      <c r="R4" s="876"/>
      <c r="S4" s="876"/>
    </row>
    <row r="5" spans="1:19" ht="15.75" thickTop="1">
      <c r="A5" s="305"/>
      <c r="B5" s="307" t="s">
        <v>165</v>
      </c>
      <c r="C5" s="877" t="s">
        <v>3</v>
      </c>
      <c r="D5" s="877"/>
      <c r="E5" s="877"/>
      <c r="F5" s="308" t="s">
        <v>4</v>
      </c>
      <c r="G5" s="878" t="s">
        <v>5</v>
      </c>
      <c r="H5" s="878"/>
      <c r="I5" s="878"/>
      <c r="J5" s="878"/>
      <c r="K5" s="878"/>
      <c r="L5" s="878"/>
      <c r="M5" s="878"/>
      <c r="N5" s="878"/>
      <c r="O5" s="878"/>
      <c r="P5" s="878"/>
      <c r="Q5" s="878"/>
      <c r="R5" s="878"/>
      <c r="S5" s="878"/>
    </row>
    <row r="6" spans="1:19">
      <c r="A6" s="305"/>
      <c r="B6" s="309" t="s">
        <v>166</v>
      </c>
      <c r="C6" s="879" t="s">
        <v>34</v>
      </c>
      <c r="D6" s="879"/>
      <c r="E6" s="879"/>
      <c r="F6" s="310" t="s">
        <v>167</v>
      </c>
      <c r="G6" s="880" t="s">
        <v>33</v>
      </c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</row>
    <row r="7" spans="1:19">
      <c r="A7" s="305"/>
      <c r="B7" s="887" t="s">
        <v>443</v>
      </c>
      <c r="C7" s="873" t="s">
        <v>444</v>
      </c>
      <c r="D7" s="874" t="s">
        <v>445</v>
      </c>
      <c r="E7" s="875" t="s">
        <v>169</v>
      </c>
      <c r="F7" s="875"/>
      <c r="G7" s="875"/>
      <c r="H7" s="875" t="s">
        <v>446</v>
      </c>
      <c r="I7" s="875"/>
      <c r="J7" s="875"/>
      <c r="K7" s="875" t="s">
        <v>446</v>
      </c>
      <c r="L7" s="875"/>
      <c r="M7" s="875"/>
      <c r="N7" s="875" t="s">
        <v>446</v>
      </c>
      <c r="O7" s="875"/>
      <c r="P7" s="875"/>
      <c r="Q7" s="888" t="s">
        <v>447</v>
      </c>
      <c r="R7" s="888"/>
      <c r="S7" s="888"/>
    </row>
    <row r="8" spans="1:19" ht="54.75" customHeight="1">
      <c r="A8" s="305"/>
      <c r="B8" s="887"/>
      <c r="C8" s="873"/>
      <c r="D8" s="874"/>
      <c r="E8" s="311" t="s">
        <v>448</v>
      </c>
      <c r="F8" s="312" t="s">
        <v>449</v>
      </c>
      <c r="G8" s="313" t="s">
        <v>450</v>
      </c>
      <c r="H8" s="314" t="s">
        <v>451</v>
      </c>
      <c r="I8" s="312" t="s">
        <v>452</v>
      </c>
      <c r="J8" s="315" t="s">
        <v>453</v>
      </c>
      <c r="K8" s="314" t="s">
        <v>454</v>
      </c>
      <c r="L8" s="312" t="s">
        <v>455</v>
      </c>
      <c r="M8" s="315" t="s">
        <v>456</v>
      </c>
      <c r="N8" s="314" t="s">
        <v>457</v>
      </c>
      <c r="O8" s="312" t="s">
        <v>458</v>
      </c>
      <c r="P8" s="315" t="s">
        <v>459</v>
      </c>
      <c r="Q8" s="314" t="s">
        <v>460</v>
      </c>
      <c r="R8" s="312" t="s">
        <v>461</v>
      </c>
      <c r="S8" s="316" t="s">
        <v>462</v>
      </c>
    </row>
    <row r="9" spans="1:19" ht="15.75" thickBot="1">
      <c r="A9" s="305"/>
      <c r="B9" s="317"/>
      <c r="C9" s="318"/>
      <c r="D9" s="318"/>
      <c r="E9" s="318" t="s">
        <v>15</v>
      </c>
      <c r="F9" s="318" t="s">
        <v>16</v>
      </c>
      <c r="G9" s="318" t="s">
        <v>17</v>
      </c>
      <c r="H9" s="318" t="s">
        <v>18</v>
      </c>
      <c r="I9" s="318" t="s">
        <v>19</v>
      </c>
      <c r="J9" s="318" t="s">
        <v>20</v>
      </c>
      <c r="K9" s="318" t="s">
        <v>463</v>
      </c>
      <c r="L9" s="318" t="s">
        <v>22</v>
      </c>
      <c r="M9" s="318" t="s">
        <v>23</v>
      </c>
      <c r="N9" s="318" t="s">
        <v>464</v>
      </c>
      <c r="O9" s="318" t="s">
        <v>465</v>
      </c>
      <c r="P9" s="318" t="s">
        <v>466</v>
      </c>
      <c r="Q9" s="318" t="s">
        <v>467</v>
      </c>
      <c r="R9" s="318" t="s">
        <v>468</v>
      </c>
      <c r="S9" s="319" t="s">
        <v>469</v>
      </c>
    </row>
    <row r="10" spans="1:19" ht="15.75" customHeight="1" thickTop="1">
      <c r="A10" s="305"/>
      <c r="B10" s="886" t="s">
        <v>470</v>
      </c>
      <c r="C10" s="886"/>
      <c r="D10" s="320"/>
      <c r="E10" s="321"/>
      <c r="F10" s="320"/>
      <c r="G10" s="321"/>
      <c r="H10" s="327"/>
      <c r="I10" s="321"/>
      <c r="J10" s="322"/>
      <c r="K10" s="320"/>
      <c r="L10" s="321"/>
      <c r="M10" s="322"/>
      <c r="N10" s="320"/>
      <c r="O10" s="321"/>
      <c r="P10" s="322"/>
      <c r="Q10" s="320"/>
      <c r="R10" s="321"/>
      <c r="S10" s="323"/>
    </row>
    <row r="11" spans="1:19">
      <c r="A11" s="305"/>
      <c r="B11" s="324" t="s">
        <v>133</v>
      </c>
      <c r="C11" s="325" t="s">
        <v>134</v>
      </c>
      <c r="D11" s="326" t="s">
        <v>135</v>
      </c>
      <c r="E11" s="327">
        <v>991195</v>
      </c>
      <c r="F11" s="327">
        <v>627426511.02999997</v>
      </c>
      <c r="G11" s="327">
        <v>633</v>
      </c>
      <c r="H11" s="327">
        <v>968450</v>
      </c>
      <c r="I11" s="327">
        <v>547922000</v>
      </c>
      <c r="J11" s="664">
        <f>I11/H11</f>
        <v>565.77211007279675</v>
      </c>
      <c r="K11" s="327">
        <v>968450</v>
      </c>
      <c r="L11" s="327">
        <v>547922000</v>
      </c>
      <c r="M11" s="664">
        <f>L11/K11</f>
        <v>565.77211007279675</v>
      </c>
      <c r="N11" s="327">
        <v>387865</v>
      </c>
      <c r="O11" s="327">
        <v>237964839.94</v>
      </c>
      <c r="P11" s="664">
        <f>O11/N11</f>
        <v>613.52491186366387</v>
      </c>
      <c r="Q11" s="664">
        <f>P11-G11</f>
        <v>-19.475088136336126</v>
      </c>
      <c r="R11" s="664">
        <f>P11-J11</f>
        <v>47.752801790867125</v>
      </c>
      <c r="S11" s="665">
        <f>P11-M11</f>
        <v>47.752801790867125</v>
      </c>
    </row>
    <row r="12" spans="1:19" ht="18">
      <c r="A12" s="305"/>
      <c r="B12" s="324" t="s">
        <v>137</v>
      </c>
      <c r="C12" s="325" t="s">
        <v>138</v>
      </c>
      <c r="D12" s="326" t="s">
        <v>139</v>
      </c>
      <c r="E12" s="327">
        <v>1</v>
      </c>
      <c r="F12" s="327">
        <v>40831081</v>
      </c>
      <c r="G12" s="327">
        <v>40831081</v>
      </c>
      <c r="H12" s="663">
        <v>1</v>
      </c>
      <c r="I12" s="327">
        <v>80820000</v>
      </c>
      <c r="J12" s="327">
        <f t="shared" ref="J12:J13" si="0">I12/H12</f>
        <v>80820000</v>
      </c>
      <c r="K12" s="328">
        <v>1</v>
      </c>
      <c r="L12" s="327">
        <v>81620000</v>
      </c>
      <c r="M12" s="327">
        <f t="shared" ref="M12:M13" si="1">L12/K12</f>
        <v>81620000</v>
      </c>
      <c r="N12" s="328">
        <v>1</v>
      </c>
      <c r="O12" s="327">
        <v>662240</v>
      </c>
      <c r="P12" s="327">
        <f t="shared" ref="P12" si="2">O12/N12</f>
        <v>662240</v>
      </c>
      <c r="Q12" s="327">
        <f t="shared" ref="Q12:Q13" si="3">P12-G12</f>
        <v>-40168841</v>
      </c>
      <c r="R12" s="327">
        <f t="shared" ref="R12:R13" si="4">P12-J12</f>
        <v>-80157760</v>
      </c>
      <c r="S12" s="327">
        <f t="shared" ref="S12:S13" si="5">P12-M12</f>
        <v>-80957760</v>
      </c>
    </row>
    <row r="13" spans="1:19">
      <c r="A13" s="305"/>
      <c r="B13" s="324" t="s">
        <v>187</v>
      </c>
      <c r="C13" s="325" t="s">
        <v>188</v>
      </c>
      <c r="D13" s="326" t="s">
        <v>142</v>
      </c>
      <c r="E13" s="327">
        <v>0</v>
      </c>
      <c r="F13" s="327">
        <v>0</v>
      </c>
      <c r="G13" s="327">
        <v>0</v>
      </c>
      <c r="H13" s="663">
        <v>1</v>
      </c>
      <c r="I13" s="327">
        <v>202000000</v>
      </c>
      <c r="J13" s="327">
        <f t="shared" si="0"/>
        <v>202000000</v>
      </c>
      <c r="K13" s="328">
        <v>1</v>
      </c>
      <c r="L13" s="327">
        <v>202000000</v>
      </c>
      <c r="M13" s="327">
        <f t="shared" si="1"/>
        <v>202000000</v>
      </c>
      <c r="N13" s="328">
        <v>0</v>
      </c>
      <c r="O13" s="327">
        <v>0</v>
      </c>
      <c r="P13" s="327">
        <v>0</v>
      </c>
      <c r="Q13" s="327">
        <f t="shared" si="3"/>
        <v>0</v>
      </c>
      <c r="R13" s="327">
        <f t="shared" si="4"/>
        <v>-202000000</v>
      </c>
      <c r="S13" s="327">
        <f t="shared" si="5"/>
        <v>-202000000</v>
      </c>
    </row>
    <row r="14" spans="1:19">
      <c r="A14" s="305"/>
      <c r="B14" s="324" t="s">
        <v>505</v>
      </c>
      <c r="C14" s="325" t="s">
        <v>82</v>
      </c>
      <c r="D14" s="326"/>
      <c r="E14" s="327"/>
      <c r="F14" s="327">
        <v>687057592.02999997</v>
      </c>
      <c r="G14" s="327"/>
      <c r="H14" s="328"/>
      <c r="I14" s="327">
        <v>830742000</v>
      </c>
      <c r="J14" s="328"/>
      <c r="K14" s="328"/>
      <c r="L14" s="327">
        <v>831542000</v>
      </c>
      <c r="M14" s="328"/>
      <c r="N14" s="328"/>
      <c r="O14" s="327">
        <v>238627079.94</v>
      </c>
      <c r="P14" s="328"/>
      <c r="Q14" s="328"/>
      <c r="R14" s="328"/>
      <c r="S14" s="329"/>
    </row>
    <row r="15" spans="1:19" ht="15.75" customHeight="1" thickBot="1">
      <c r="A15" s="305"/>
      <c r="B15" s="886" t="s">
        <v>506</v>
      </c>
      <c r="C15" s="886"/>
      <c r="D15" s="320"/>
      <c r="E15" s="321"/>
      <c r="F15" s="320"/>
      <c r="G15" s="321"/>
      <c r="H15" s="320"/>
      <c r="I15" s="321"/>
      <c r="J15" s="322"/>
      <c r="K15" s="320"/>
      <c r="L15" s="321"/>
      <c r="M15" s="322"/>
      <c r="N15" s="320"/>
      <c r="O15" s="321"/>
      <c r="P15" s="322"/>
      <c r="Q15" s="320"/>
      <c r="R15" s="321"/>
      <c r="S15" s="323"/>
    </row>
    <row r="16" spans="1:19" ht="15.75" thickTop="1">
      <c r="A16" s="95"/>
      <c r="B16" s="885"/>
      <c r="C16" s="885"/>
      <c r="D16" s="885"/>
      <c r="E16" s="885"/>
      <c r="F16" s="885"/>
      <c r="G16" s="885"/>
      <c r="H16" s="885"/>
      <c r="I16" s="885"/>
      <c r="J16" s="885"/>
      <c r="K16" s="885"/>
      <c r="L16" s="885"/>
      <c r="M16" s="885"/>
      <c r="N16" s="885"/>
      <c r="O16" s="885"/>
      <c r="P16" s="885"/>
      <c r="Q16" s="885"/>
      <c r="R16" s="885"/>
      <c r="S16" s="885"/>
    </row>
    <row r="17" spans="1:19">
      <c r="A17" s="95"/>
      <c r="B17" s="96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</row>
    <row r="18" spans="1:19">
      <c r="A18" s="95"/>
      <c r="B18" s="95"/>
      <c r="C18" s="95"/>
      <c r="D18" s="882" t="s">
        <v>143</v>
      </c>
      <c r="E18" s="882"/>
      <c r="F18" s="97" t="s">
        <v>71</v>
      </c>
      <c r="G18" s="883" t="s">
        <v>890</v>
      </c>
      <c r="H18" s="883"/>
      <c r="I18" s="882" t="s">
        <v>70</v>
      </c>
      <c r="J18" s="882"/>
      <c r="K18" s="97" t="s">
        <v>71</v>
      </c>
      <c r="L18" s="883" t="s">
        <v>843</v>
      </c>
      <c r="M18" s="883"/>
      <c r="N18" s="95"/>
      <c r="O18" s="95"/>
      <c r="P18" s="95"/>
      <c r="Q18" s="95"/>
      <c r="R18" s="95"/>
      <c r="S18" s="95"/>
    </row>
    <row r="19" spans="1:19">
      <c r="A19" s="95"/>
      <c r="B19" s="95"/>
      <c r="C19" s="95"/>
      <c r="D19" s="882"/>
      <c r="E19" s="882"/>
      <c r="F19" s="97" t="s">
        <v>72</v>
      </c>
      <c r="G19" s="884"/>
      <c r="H19" s="884"/>
      <c r="I19" s="882"/>
      <c r="J19" s="882"/>
      <c r="K19" s="97" t="s">
        <v>72</v>
      </c>
      <c r="L19" s="884"/>
      <c r="M19" s="884"/>
      <c r="N19" s="95"/>
      <c r="O19" s="95"/>
      <c r="P19" s="95"/>
      <c r="Q19" s="95"/>
      <c r="R19" s="95"/>
      <c r="S19" s="95"/>
    </row>
    <row r="20" spans="1:19">
      <c r="A20" s="95"/>
      <c r="B20" s="95"/>
      <c r="C20" s="95"/>
      <c r="D20" s="882"/>
      <c r="E20" s="882"/>
      <c r="F20" s="97" t="s">
        <v>73</v>
      </c>
      <c r="G20" s="884"/>
      <c r="H20" s="884"/>
      <c r="I20" s="882"/>
      <c r="J20" s="882"/>
      <c r="K20" s="97" t="s">
        <v>73</v>
      </c>
      <c r="L20" s="884"/>
      <c r="M20" s="884"/>
      <c r="N20" s="95"/>
      <c r="O20" s="95"/>
      <c r="P20" s="95"/>
      <c r="Q20" s="95"/>
      <c r="R20" s="95"/>
      <c r="S20" s="95"/>
    </row>
  </sheetData>
  <mergeCells count="26">
    <mergeCell ref="B2:S2"/>
    <mergeCell ref="I18:J20"/>
    <mergeCell ref="L18:M18"/>
    <mergeCell ref="G19:H19"/>
    <mergeCell ref="L19:M19"/>
    <mergeCell ref="G20:H20"/>
    <mergeCell ref="L20:M20"/>
    <mergeCell ref="B16:S16"/>
    <mergeCell ref="D18:E20"/>
    <mergeCell ref="G18:H18"/>
    <mergeCell ref="B10:C10"/>
    <mergeCell ref="B15:C15"/>
    <mergeCell ref="B7:B8"/>
    <mergeCell ref="N7:P7"/>
    <mergeCell ref="Q7:S7"/>
    <mergeCell ref="B3:S3"/>
    <mergeCell ref="B4:S4"/>
    <mergeCell ref="C5:E5"/>
    <mergeCell ref="G5:S5"/>
    <mergeCell ref="C6:E6"/>
    <mergeCell ref="G6:S6"/>
    <mergeCell ref="C7:C8"/>
    <mergeCell ref="D7:D8"/>
    <mergeCell ref="E7:G7"/>
    <mergeCell ref="H7:J7"/>
    <mergeCell ref="K7:M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4D69E-0EF6-4729-8D3D-B181D5CC7799}">
  <dimension ref="A1:U57"/>
  <sheetViews>
    <sheetView topLeftCell="C34" workbookViewId="0">
      <selection activeCell="AA60" sqref="AA60"/>
    </sheetView>
  </sheetViews>
  <sheetFormatPr defaultRowHeight="15"/>
  <cols>
    <col min="1" max="1" width="3.28515625" hidden="1" customWidth="1"/>
    <col min="2" max="2" width="3.42578125" hidden="1" customWidth="1"/>
    <col min="3" max="3" width="4" customWidth="1"/>
    <col min="4" max="4" width="5.7109375" customWidth="1"/>
    <col min="5" max="5" width="20" customWidth="1"/>
    <col min="6" max="6" width="7.85546875" customWidth="1"/>
    <col min="7" max="7" width="20.28515625" customWidth="1"/>
    <col min="8" max="8" width="4" customWidth="1"/>
    <col min="9" max="9" width="11.140625" customWidth="1"/>
    <col min="10" max="10" width="5.28515625" customWidth="1"/>
    <col min="11" max="11" width="11.28515625" customWidth="1"/>
    <col min="12" max="12" width="7.85546875" customWidth="1"/>
    <col min="13" max="13" width="9.28515625" customWidth="1"/>
    <col min="14" max="14" width="10.85546875" bestFit="1" customWidth="1"/>
    <col min="15" max="15" width="9.5703125" customWidth="1"/>
    <col min="16" max="16" width="9.7109375" customWidth="1"/>
    <col min="17" max="17" width="0.42578125" hidden="1" customWidth="1"/>
    <col min="18" max="18" width="5.7109375" hidden="1" customWidth="1"/>
    <col min="19" max="19" width="7" hidden="1" customWidth="1"/>
    <col min="20" max="20" width="8" customWidth="1"/>
    <col min="21" max="21" width="8.7109375" customWidth="1"/>
  </cols>
  <sheetData>
    <row r="1" spans="1:21">
      <c r="A1" s="98"/>
      <c r="B1" s="98"/>
      <c r="C1" s="99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1">
      <c r="A2" s="233"/>
      <c r="B2" s="233"/>
      <c r="C2" s="890" t="s">
        <v>527</v>
      </c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  <c r="R2" s="890"/>
      <c r="S2" s="890"/>
      <c r="T2" s="890"/>
      <c r="U2" s="890"/>
    </row>
    <row r="3" spans="1:21" ht="15.75" thickBot="1">
      <c r="A3" s="233"/>
      <c r="B3" s="233"/>
      <c r="C3" s="891" t="s">
        <v>839</v>
      </c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</row>
    <row r="4" spans="1:21" ht="20.25" customHeight="1" thickTop="1" thickBot="1">
      <c r="A4" s="892"/>
      <c r="B4" s="892"/>
      <c r="C4" s="893" t="s">
        <v>77</v>
      </c>
      <c r="D4" s="894" t="s">
        <v>27</v>
      </c>
      <c r="E4" s="894" t="s">
        <v>147</v>
      </c>
      <c r="F4" s="894" t="s">
        <v>528</v>
      </c>
      <c r="G4" s="895" t="s">
        <v>444</v>
      </c>
      <c r="H4" s="895"/>
      <c r="I4" s="894" t="s">
        <v>149</v>
      </c>
      <c r="J4" s="894" t="s">
        <v>529</v>
      </c>
      <c r="K4" s="896" t="s">
        <v>81</v>
      </c>
      <c r="L4" s="896"/>
      <c r="M4" s="896"/>
      <c r="N4" s="896"/>
      <c r="O4" s="896"/>
      <c r="P4" s="896"/>
      <c r="Q4" s="896"/>
      <c r="R4" s="896"/>
      <c r="S4" s="896"/>
      <c r="T4" s="896"/>
      <c r="U4" s="896"/>
    </row>
    <row r="5" spans="1:21" ht="20.25" customHeight="1" thickTop="1" thickBot="1">
      <c r="A5" s="233"/>
      <c r="B5" s="233"/>
      <c r="C5" s="893"/>
      <c r="D5" s="894"/>
      <c r="E5" s="894"/>
      <c r="F5" s="894"/>
      <c r="G5" s="895"/>
      <c r="H5" s="895"/>
      <c r="I5" s="894"/>
      <c r="J5" s="894"/>
      <c r="K5" s="897" t="s">
        <v>82</v>
      </c>
      <c r="L5" s="234" t="s">
        <v>59</v>
      </c>
      <c r="M5" s="234" t="s">
        <v>61</v>
      </c>
      <c r="N5" s="234" t="s">
        <v>44</v>
      </c>
      <c r="O5" s="234" t="s">
        <v>46</v>
      </c>
      <c r="P5" s="234" t="s">
        <v>48</v>
      </c>
      <c r="Q5" s="898" t="s">
        <v>50</v>
      </c>
      <c r="R5" s="898"/>
      <c r="S5" s="234" t="s">
        <v>52</v>
      </c>
      <c r="T5" s="234" t="s">
        <v>54</v>
      </c>
      <c r="U5" s="235" t="s">
        <v>56</v>
      </c>
    </row>
    <row r="6" spans="1:21" ht="36" customHeight="1" thickTop="1">
      <c r="A6" s="233"/>
      <c r="B6" s="233"/>
      <c r="C6" s="893"/>
      <c r="D6" s="894"/>
      <c r="E6" s="894"/>
      <c r="F6" s="894"/>
      <c r="G6" s="895"/>
      <c r="H6" s="895"/>
      <c r="I6" s="894"/>
      <c r="J6" s="894"/>
      <c r="K6" s="897"/>
      <c r="L6" s="236" t="s">
        <v>84</v>
      </c>
      <c r="M6" s="236" t="s">
        <v>85</v>
      </c>
      <c r="N6" s="236" t="s">
        <v>86</v>
      </c>
      <c r="O6" s="236" t="s">
        <v>87</v>
      </c>
      <c r="P6" s="236" t="s">
        <v>88</v>
      </c>
      <c r="Q6" s="899" t="s">
        <v>89</v>
      </c>
      <c r="R6" s="899"/>
      <c r="S6" s="236" t="s">
        <v>90</v>
      </c>
      <c r="T6" s="236" t="s">
        <v>91</v>
      </c>
      <c r="U6" s="237" t="s">
        <v>530</v>
      </c>
    </row>
    <row r="7" spans="1:21" ht="24">
      <c r="A7" s="233"/>
      <c r="B7" s="233"/>
      <c r="C7" s="238" t="s">
        <v>5</v>
      </c>
      <c r="D7" s="239" t="s">
        <v>29</v>
      </c>
      <c r="E7" s="240" t="s">
        <v>30</v>
      </c>
      <c r="F7" s="239" t="s">
        <v>392</v>
      </c>
      <c r="G7" s="900" t="s">
        <v>393</v>
      </c>
      <c r="H7" s="900"/>
      <c r="I7" s="633" t="s">
        <v>95</v>
      </c>
      <c r="J7" s="242">
        <v>160</v>
      </c>
      <c r="K7" s="243">
        <v>1344940000</v>
      </c>
      <c r="L7" s="243">
        <v>0</v>
      </c>
      <c r="M7" s="243">
        <v>0</v>
      </c>
      <c r="N7" s="243">
        <v>1154235000</v>
      </c>
      <c r="O7" s="243">
        <v>190705000</v>
      </c>
      <c r="P7" s="243">
        <v>0</v>
      </c>
      <c r="Q7" s="901">
        <v>0</v>
      </c>
      <c r="R7" s="901"/>
      <c r="S7" s="243">
        <v>0</v>
      </c>
      <c r="T7" s="243">
        <v>0</v>
      </c>
      <c r="U7" s="244">
        <v>0</v>
      </c>
    </row>
    <row r="8" spans="1:21" ht="24">
      <c r="A8" s="233"/>
      <c r="B8" s="233"/>
      <c r="C8" s="238" t="s">
        <v>5</v>
      </c>
      <c r="D8" s="239" t="s">
        <v>29</v>
      </c>
      <c r="E8" s="240" t="s">
        <v>30</v>
      </c>
      <c r="F8" s="239" t="s">
        <v>392</v>
      </c>
      <c r="G8" s="900" t="s">
        <v>393</v>
      </c>
      <c r="H8" s="900"/>
      <c r="I8" s="633" t="s">
        <v>96</v>
      </c>
      <c r="J8" s="242">
        <v>160</v>
      </c>
      <c r="K8" s="243">
        <v>1334940000</v>
      </c>
      <c r="L8" s="243">
        <v>0</v>
      </c>
      <c r="M8" s="243">
        <v>0</v>
      </c>
      <c r="N8" s="243">
        <v>1144235000</v>
      </c>
      <c r="O8" s="243">
        <v>190705000</v>
      </c>
      <c r="P8" s="243">
        <v>0</v>
      </c>
      <c r="Q8" s="901">
        <v>0</v>
      </c>
      <c r="R8" s="901"/>
      <c r="S8" s="243">
        <v>0</v>
      </c>
      <c r="T8" s="243">
        <v>0</v>
      </c>
      <c r="U8" s="244">
        <v>0</v>
      </c>
    </row>
    <row r="9" spans="1:21" ht="24">
      <c r="A9" s="233"/>
      <c r="B9" s="233"/>
      <c r="C9" s="238" t="s">
        <v>5</v>
      </c>
      <c r="D9" s="239" t="s">
        <v>29</v>
      </c>
      <c r="E9" s="240" t="s">
        <v>30</v>
      </c>
      <c r="F9" s="239" t="s">
        <v>392</v>
      </c>
      <c r="G9" s="900" t="s">
        <v>393</v>
      </c>
      <c r="H9" s="900"/>
      <c r="I9" s="633" t="s">
        <v>97</v>
      </c>
      <c r="J9" s="242">
        <v>51</v>
      </c>
      <c r="K9" s="243">
        <v>423193027</v>
      </c>
      <c r="L9" s="243">
        <v>0</v>
      </c>
      <c r="M9" s="243">
        <v>0</v>
      </c>
      <c r="N9" s="243">
        <v>363725202</v>
      </c>
      <c r="O9" s="243">
        <v>59467825</v>
      </c>
      <c r="P9" s="243">
        <v>0</v>
      </c>
      <c r="Q9" s="901">
        <v>0</v>
      </c>
      <c r="R9" s="901"/>
      <c r="S9" s="243">
        <v>0</v>
      </c>
      <c r="T9" s="243">
        <v>0</v>
      </c>
      <c r="U9" s="244">
        <v>0</v>
      </c>
    </row>
    <row r="10" spans="1:21" ht="24">
      <c r="A10" s="233"/>
      <c r="B10" s="233"/>
      <c r="C10" s="238" t="s">
        <v>5</v>
      </c>
      <c r="D10" s="239" t="s">
        <v>29</v>
      </c>
      <c r="E10" s="240" t="s">
        <v>30</v>
      </c>
      <c r="F10" s="239" t="s">
        <v>394</v>
      </c>
      <c r="G10" s="900" t="s">
        <v>395</v>
      </c>
      <c r="H10" s="900"/>
      <c r="I10" s="633" t="s">
        <v>95</v>
      </c>
      <c r="J10" s="242">
        <v>56</v>
      </c>
      <c r="K10" s="243">
        <v>80980000</v>
      </c>
      <c r="L10" s="243">
        <v>0</v>
      </c>
      <c r="M10" s="243">
        <v>0</v>
      </c>
      <c r="N10" s="243">
        <v>0</v>
      </c>
      <c r="O10" s="243">
        <v>0</v>
      </c>
      <c r="P10" s="243">
        <v>75100000</v>
      </c>
      <c r="Q10" s="901">
        <v>0</v>
      </c>
      <c r="R10" s="901"/>
      <c r="S10" s="243">
        <v>0</v>
      </c>
      <c r="T10" s="243">
        <v>3500000</v>
      </c>
      <c r="U10" s="244">
        <v>2380000</v>
      </c>
    </row>
    <row r="11" spans="1:21" ht="24">
      <c r="A11" s="233"/>
      <c r="B11" s="233"/>
      <c r="C11" s="238" t="s">
        <v>5</v>
      </c>
      <c r="D11" s="239" t="s">
        <v>29</v>
      </c>
      <c r="E11" s="240" t="s">
        <v>30</v>
      </c>
      <c r="F11" s="239" t="s">
        <v>394</v>
      </c>
      <c r="G11" s="900" t="s">
        <v>395</v>
      </c>
      <c r="H11" s="900"/>
      <c r="I11" s="633" t="s">
        <v>96</v>
      </c>
      <c r="J11" s="242">
        <v>56</v>
      </c>
      <c r="K11" s="243">
        <v>92455220</v>
      </c>
      <c r="L11" s="243">
        <v>0</v>
      </c>
      <c r="M11" s="243">
        <v>0</v>
      </c>
      <c r="N11" s="243">
        <v>0</v>
      </c>
      <c r="O11" s="243">
        <v>0</v>
      </c>
      <c r="P11" s="243">
        <v>85100000</v>
      </c>
      <c r="Q11" s="901">
        <v>0</v>
      </c>
      <c r="R11" s="901"/>
      <c r="S11" s="243">
        <v>0</v>
      </c>
      <c r="T11" s="243">
        <v>3500000</v>
      </c>
      <c r="U11" s="244">
        <v>3855220</v>
      </c>
    </row>
    <row r="12" spans="1:21" ht="24">
      <c r="A12" s="233"/>
      <c r="B12" s="233"/>
      <c r="C12" s="238" t="s">
        <v>5</v>
      </c>
      <c r="D12" s="239" t="s">
        <v>29</v>
      </c>
      <c r="E12" s="240" t="s">
        <v>30</v>
      </c>
      <c r="F12" s="239" t="s">
        <v>394</v>
      </c>
      <c r="G12" s="900" t="s">
        <v>395</v>
      </c>
      <c r="H12" s="900"/>
      <c r="I12" s="633" t="s">
        <v>97</v>
      </c>
      <c r="J12" s="242">
        <v>14</v>
      </c>
      <c r="K12" s="243">
        <v>22399410</v>
      </c>
      <c r="L12" s="243">
        <v>0</v>
      </c>
      <c r="M12" s="243">
        <v>0</v>
      </c>
      <c r="N12" s="243">
        <v>0</v>
      </c>
      <c r="O12" s="243">
        <v>0</v>
      </c>
      <c r="P12" s="243">
        <v>21483256</v>
      </c>
      <c r="Q12" s="901">
        <v>0</v>
      </c>
      <c r="R12" s="901"/>
      <c r="S12" s="243">
        <v>0</v>
      </c>
      <c r="T12" s="243">
        <v>0</v>
      </c>
      <c r="U12" s="244">
        <v>916154</v>
      </c>
    </row>
    <row r="13" spans="1:21" ht="24" customHeight="1">
      <c r="A13" s="233"/>
      <c r="B13" s="233"/>
      <c r="C13" s="238" t="s">
        <v>5</v>
      </c>
      <c r="D13" s="239" t="s">
        <v>29</v>
      </c>
      <c r="E13" s="240" t="s">
        <v>30</v>
      </c>
      <c r="F13" s="239" t="s">
        <v>396</v>
      </c>
      <c r="G13" s="900" t="s">
        <v>397</v>
      </c>
      <c r="H13" s="900"/>
      <c r="I13" s="633" t="s">
        <v>95</v>
      </c>
      <c r="J13" s="242">
        <v>254</v>
      </c>
      <c r="K13" s="243">
        <v>52920000</v>
      </c>
      <c r="L13" s="243">
        <v>0</v>
      </c>
      <c r="M13" s="243">
        <v>0</v>
      </c>
      <c r="N13" s="243">
        <v>0</v>
      </c>
      <c r="O13" s="243">
        <v>0</v>
      </c>
      <c r="P13" s="243">
        <v>50000000</v>
      </c>
      <c r="Q13" s="901">
        <v>0</v>
      </c>
      <c r="R13" s="901"/>
      <c r="S13" s="243">
        <v>0</v>
      </c>
      <c r="T13" s="243">
        <v>0</v>
      </c>
      <c r="U13" s="244">
        <v>2920000</v>
      </c>
    </row>
    <row r="14" spans="1:21" ht="24" customHeight="1">
      <c r="A14" s="233"/>
      <c r="B14" s="233"/>
      <c r="C14" s="238" t="s">
        <v>5</v>
      </c>
      <c r="D14" s="239" t="s">
        <v>29</v>
      </c>
      <c r="E14" s="240" t="s">
        <v>30</v>
      </c>
      <c r="F14" s="239" t="s">
        <v>396</v>
      </c>
      <c r="G14" s="900" t="s">
        <v>397</v>
      </c>
      <c r="H14" s="900"/>
      <c r="I14" s="633" t="s">
        <v>96</v>
      </c>
      <c r="J14" s="242">
        <v>254</v>
      </c>
      <c r="K14" s="243">
        <v>53620000</v>
      </c>
      <c r="L14" s="243">
        <v>0</v>
      </c>
      <c r="M14" s="243">
        <v>0</v>
      </c>
      <c r="N14" s="243">
        <v>0</v>
      </c>
      <c r="O14" s="243">
        <v>0</v>
      </c>
      <c r="P14" s="243">
        <v>50000000</v>
      </c>
      <c r="Q14" s="901">
        <v>0</v>
      </c>
      <c r="R14" s="901"/>
      <c r="S14" s="243">
        <v>0</v>
      </c>
      <c r="T14" s="243">
        <v>0</v>
      </c>
      <c r="U14" s="244">
        <v>3620000</v>
      </c>
    </row>
    <row r="15" spans="1:21" ht="24" customHeight="1">
      <c r="A15" s="233"/>
      <c r="B15" s="233"/>
      <c r="C15" s="238" t="s">
        <v>5</v>
      </c>
      <c r="D15" s="239" t="s">
        <v>29</v>
      </c>
      <c r="E15" s="240" t="s">
        <v>30</v>
      </c>
      <c r="F15" s="239" t="s">
        <v>396</v>
      </c>
      <c r="G15" s="900" t="s">
        <v>397</v>
      </c>
      <c r="H15" s="900"/>
      <c r="I15" s="633" t="s">
        <v>97</v>
      </c>
      <c r="J15" s="242">
        <v>52</v>
      </c>
      <c r="K15" s="243">
        <v>10782442.73</v>
      </c>
      <c r="L15" s="243">
        <v>0</v>
      </c>
      <c r="M15" s="243">
        <v>0</v>
      </c>
      <c r="N15" s="243">
        <v>0</v>
      </c>
      <c r="O15" s="243">
        <v>0</v>
      </c>
      <c r="P15" s="243">
        <v>8573020.7300000004</v>
      </c>
      <c r="Q15" s="901">
        <v>0</v>
      </c>
      <c r="R15" s="901"/>
      <c r="S15" s="243">
        <v>0</v>
      </c>
      <c r="T15" s="243">
        <v>0</v>
      </c>
      <c r="U15" s="244">
        <v>2209422</v>
      </c>
    </row>
    <row r="16" spans="1:21" ht="24" customHeight="1">
      <c r="A16" s="233"/>
      <c r="B16" s="233"/>
      <c r="C16" s="238" t="s">
        <v>5</v>
      </c>
      <c r="D16" s="239" t="s">
        <v>29</v>
      </c>
      <c r="E16" s="240" t="s">
        <v>30</v>
      </c>
      <c r="F16" s="239" t="s">
        <v>398</v>
      </c>
      <c r="G16" s="900" t="s">
        <v>399</v>
      </c>
      <c r="H16" s="900"/>
      <c r="I16" s="633" t="s">
        <v>95</v>
      </c>
      <c r="J16" s="242">
        <v>32</v>
      </c>
      <c r="K16" s="243">
        <v>24255000</v>
      </c>
      <c r="L16" s="243">
        <v>0</v>
      </c>
      <c r="M16" s="243">
        <v>0</v>
      </c>
      <c r="N16" s="243">
        <v>0</v>
      </c>
      <c r="O16" s="243">
        <v>0</v>
      </c>
      <c r="P16" s="243">
        <v>19555000</v>
      </c>
      <c r="Q16" s="901">
        <v>0</v>
      </c>
      <c r="R16" s="901"/>
      <c r="S16" s="243">
        <v>0</v>
      </c>
      <c r="T16" s="243">
        <v>0</v>
      </c>
      <c r="U16" s="244">
        <v>4700000</v>
      </c>
    </row>
    <row r="17" spans="1:21" ht="24" customHeight="1">
      <c r="A17" s="233"/>
      <c r="B17" s="233"/>
      <c r="C17" s="238" t="s">
        <v>5</v>
      </c>
      <c r="D17" s="239" t="s">
        <v>29</v>
      </c>
      <c r="E17" s="240" t="s">
        <v>30</v>
      </c>
      <c r="F17" s="239" t="s">
        <v>398</v>
      </c>
      <c r="G17" s="900" t="s">
        <v>399</v>
      </c>
      <c r="H17" s="900"/>
      <c r="I17" s="633" t="s">
        <v>96</v>
      </c>
      <c r="J17" s="242">
        <v>32</v>
      </c>
      <c r="K17" s="243">
        <v>24305000</v>
      </c>
      <c r="L17" s="243">
        <v>0</v>
      </c>
      <c r="M17" s="243">
        <v>0</v>
      </c>
      <c r="N17" s="243">
        <v>0</v>
      </c>
      <c r="O17" s="243">
        <v>0</v>
      </c>
      <c r="P17" s="243">
        <v>19555000</v>
      </c>
      <c r="Q17" s="901">
        <v>0</v>
      </c>
      <c r="R17" s="901"/>
      <c r="S17" s="243">
        <v>0</v>
      </c>
      <c r="T17" s="243">
        <v>0</v>
      </c>
      <c r="U17" s="244">
        <v>4750000</v>
      </c>
    </row>
    <row r="18" spans="1:21" ht="24" customHeight="1">
      <c r="A18" s="233"/>
      <c r="B18" s="233"/>
      <c r="C18" s="238" t="s">
        <v>5</v>
      </c>
      <c r="D18" s="239" t="s">
        <v>29</v>
      </c>
      <c r="E18" s="240" t="s">
        <v>30</v>
      </c>
      <c r="F18" s="239" t="s">
        <v>398</v>
      </c>
      <c r="G18" s="900" t="s">
        <v>399</v>
      </c>
      <c r="H18" s="900"/>
      <c r="I18" s="633" t="s">
        <v>97</v>
      </c>
      <c r="J18" s="242">
        <v>8</v>
      </c>
      <c r="K18" s="243">
        <v>5455403</v>
      </c>
      <c r="L18" s="243">
        <v>0</v>
      </c>
      <c r="M18" s="243">
        <v>0</v>
      </c>
      <c r="N18" s="243">
        <v>0</v>
      </c>
      <c r="O18" s="243">
        <v>0</v>
      </c>
      <c r="P18" s="243">
        <v>4315403</v>
      </c>
      <c r="Q18" s="901">
        <v>0</v>
      </c>
      <c r="R18" s="901"/>
      <c r="S18" s="243">
        <v>0</v>
      </c>
      <c r="T18" s="243">
        <v>0</v>
      </c>
      <c r="U18" s="244">
        <v>1140000</v>
      </c>
    </row>
    <row r="19" spans="1:21" ht="24">
      <c r="A19" s="233"/>
      <c r="B19" s="233"/>
      <c r="C19" s="238" t="s">
        <v>5</v>
      </c>
      <c r="D19" s="239" t="s">
        <v>29</v>
      </c>
      <c r="E19" s="240" t="s">
        <v>30</v>
      </c>
      <c r="F19" s="239" t="s">
        <v>400</v>
      </c>
      <c r="G19" s="900" t="s">
        <v>401</v>
      </c>
      <c r="H19" s="900"/>
      <c r="I19" s="633" t="s">
        <v>95</v>
      </c>
      <c r="J19" s="242">
        <v>202</v>
      </c>
      <c r="K19" s="243">
        <v>50000000</v>
      </c>
      <c r="L19" s="243">
        <v>0</v>
      </c>
      <c r="M19" s="243">
        <v>0</v>
      </c>
      <c r="N19" s="243">
        <v>0</v>
      </c>
      <c r="O19" s="243">
        <v>0</v>
      </c>
      <c r="P19" s="243">
        <v>50000000</v>
      </c>
      <c r="Q19" s="901">
        <v>0</v>
      </c>
      <c r="R19" s="901"/>
      <c r="S19" s="243">
        <v>0</v>
      </c>
      <c r="T19" s="243">
        <v>0</v>
      </c>
      <c r="U19" s="244">
        <v>0</v>
      </c>
    </row>
    <row r="20" spans="1:21" ht="24">
      <c r="A20" s="233"/>
      <c r="B20" s="233"/>
      <c r="C20" s="238" t="s">
        <v>5</v>
      </c>
      <c r="D20" s="239" t="s">
        <v>29</v>
      </c>
      <c r="E20" s="240" t="s">
        <v>30</v>
      </c>
      <c r="F20" s="239" t="s">
        <v>400</v>
      </c>
      <c r="G20" s="900" t="s">
        <v>401</v>
      </c>
      <c r="H20" s="900"/>
      <c r="I20" s="633" t="s">
        <v>96</v>
      </c>
      <c r="J20" s="242">
        <v>202</v>
      </c>
      <c r="K20" s="243">
        <v>51000000</v>
      </c>
      <c r="L20" s="243">
        <v>0</v>
      </c>
      <c r="M20" s="243">
        <v>0</v>
      </c>
      <c r="N20" s="243">
        <v>0</v>
      </c>
      <c r="O20" s="243">
        <v>0</v>
      </c>
      <c r="P20" s="243">
        <v>50000000</v>
      </c>
      <c r="Q20" s="901">
        <v>0</v>
      </c>
      <c r="R20" s="901"/>
      <c r="S20" s="243">
        <v>0</v>
      </c>
      <c r="T20" s="243">
        <v>0</v>
      </c>
      <c r="U20" s="244">
        <v>1000000</v>
      </c>
    </row>
    <row r="21" spans="1:21" ht="24">
      <c r="A21" s="233"/>
      <c r="B21" s="233"/>
      <c r="C21" s="238" t="s">
        <v>5</v>
      </c>
      <c r="D21" s="239" t="s">
        <v>29</v>
      </c>
      <c r="E21" s="240" t="s">
        <v>30</v>
      </c>
      <c r="F21" s="239" t="s">
        <v>400</v>
      </c>
      <c r="G21" s="900" t="s">
        <v>401</v>
      </c>
      <c r="H21" s="900"/>
      <c r="I21" s="633" t="s">
        <v>97</v>
      </c>
      <c r="J21" s="242">
        <v>79</v>
      </c>
      <c r="K21" s="243">
        <v>19884808</v>
      </c>
      <c r="L21" s="243">
        <v>0</v>
      </c>
      <c r="M21" s="243">
        <v>0</v>
      </c>
      <c r="N21" s="243">
        <v>0</v>
      </c>
      <c r="O21" s="243">
        <v>0</v>
      </c>
      <c r="P21" s="243">
        <v>19647808</v>
      </c>
      <c r="Q21" s="901">
        <v>0</v>
      </c>
      <c r="R21" s="901"/>
      <c r="S21" s="243">
        <v>0</v>
      </c>
      <c r="T21" s="243">
        <v>0</v>
      </c>
      <c r="U21" s="244">
        <v>237000</v>
      </c>
    </row>
    <row r="22" spans="1:21" ht="24">
      <c r="A22" s="233"/>
      <c r="B22" s="233"/>
      <c r="C22" s="238" t="s">
        <v>5</v>
      </c>
      <c r="D22" s="239" t="s">
        <v>29</v>
      </c>
      <c r="E22" s="240" t="s">
        <v>30</v>
      </c>
      <c r="F22" s="239" t="s">
        <v>402</v>
      </c>
      <c r="G22" s="900" t="s">
        <v>403</v>
      </c>
      <c r="H22" s="900"/>
      <c r="I22" s="633" t="s">
        <v>95</v>
      </c>
      <c r="J22" s="242">
        <v>347</v>
      </c>
      <c r="K22" s="243">
        <v>26300000</v>
      </c>
      <c r="L22" s="243">
        <v>0</v>
      </c>
      <c r="M22" s="243">
        <v>0</v>
      </c>
      <c r="N22" s="243">
        <v>20005000</v>
      </c>
      <c r="O22" s="243">
        <v>3295000</v>
      </c>
      <c r="P22" s="243">
        <v>3000000</v>
      </c>
      <c r="Q22" s="901">
        <v>0</v>
      </c>
      <c r="R22" s="901"/>
      <c r="S22" s="243">
        <v>0</v>
      </c>
      <c r="T22" s="243">
        <v>0</v>
      </c>
      <c r="U22" s="244">
        <v>0</v>
      </c>
    </row>
    <row r="23" spans="1:21" ht="24">
      <c r="A23" s="233"/>
      <c r="B23" s="233"/>
      <c r="C23" s="238" t="s">
        <v>5</v>
      </c>
      <c r="D23" s="239" t="s">
        <v>29</v>
      </c>
      <c r="E23" s="240" t="s">
        <v>30</v>
      </c>
      <c r="F23" s="239" t="s">
        <v>402</v>
      </c>
      <c r="G23" s="900" t="s">
        <v>403</v>
      </c>
      <c r="H23" s="900"/>
      <c r="I23" s="633" t="s">
        <v>96</v>
      </c>
      <c r="J23" s="242">
        <v>347</v>
      </c>
      <c r="K23" s="243">
        <v>26530000</v>
      </c>
      <c r="L23" s="243">
        <v>0</v>
      </c>
      <c r="M23" s="243">
        <v>0</v>
      </c>
      <c r="N23" s="243">
        <v>20005000</v>
      </c>
      <c r="O23" s="243">
        <v>3295000</v>
      </c>
      <c r="P23" s="243">
        <v>3000000</v>
      </c>
      <c r="Q23" s="901">
        <v>0</v>
      </c>
      <c r="R23" s="901"/>
      <c r="S23" s="243">
        <v>0</v>
      </c>
      <c r="T23" s="243">
        <v>0</v>
      </c>
      <c r="U23" s="244">
        <v>230000</v>
      </c>
    </row>
    <row r="24" spans="1:21" ht="24">
      <c r="A24" s="233"/>
      <c r="B24" s="233"/>
      <c r="C24" s="238" t="s">
        <v>5</v>
      </c>
      <c r="D24" s="239" t="s">
        <v>29</v>
      </c>
      <c r="E24" s="240" t="s">
        <v>30</v>
      </c>
      <c r="F24" s="239" t="s">
        <v>402</v>
      </c>
      <c r="G24" s="900" t="s">
        <v>403</v>
      </c>
      <c r="H24" s="900"/>
      <c r="I24" s="633" t="s">
        <v>97</v>
      </c>
      <c r="J24" s="242">
        <v>107</v>
      </c>
      <c r="K24" s="243">
        <v>8116539</v>
      </c>
      <c r="L24" s="243">
        <v>0</v>
      </c>
      <c r="M24" s="243">
        <v>0</v>
      </c>
      <c r="N24" s="243">
        <v>5987667</v>
      </c>
      <c r="O24" s="243">
        <v>1131985</v>
      </c>
      <c r="P24" s="243">
        <v>938887</v>
      </c>
      <c r="Q24" s="901">
        <v>0</v>
      </c>
      <c r="R24" s="901"/>
      <c r="S24" s="243">
        <v>0</v>
      </c>
      <c r="T24" s="243">
        <v>0</v>
      </c>
      <c r="U24" s="244">
        <v>58000</v>
      </c>
    </row>
    <row r="25" spans="1:21" ht="24">
      <c r="A25" s="233"/>
      <c r="B25" s="233"/>
      <c r="C25" s="238" t="s">
        <v>5</v>
      </c>
      <c r="D25" s="239" t="s">
        <v>29</v>
      </c>
      <c r="E25" s="240" t="s">
        <v>30</v>
      </c>
      <c r="F25" s="239" t="s">
        <v>404</v>
      </c>
      <c r="G25" s="900" t="s">
        <v>405</v>
      </c>
      <c r="H25" s="900"/>
      <c r="I25" s="633" t="s">
        <v>95</v>
      </c>
      <c r="J25" s="242">
        <v>64</v>
      </c>
      <c r="K25" s="243">
        <v>3100000</v>
      </c>
      <c r="L25" s="243">
        <v>0</v>
      </c>
      <c r="M25" s="243">
        <v>0</v>
      </c>
      <c r="N25" s="243">
        <v>0</v>
      </c>
      <c r="O25" s="243">
        <v>0</v>
      </c>
      <c r="P25" s="243">
        <v>3100000</v>
      </c>
      <c r="Q25" s="901">
        <v>0</v>
      </c>
      <c r="R25" s="901"/>
      <c r="S25" s="243">
        <v>0</v>
      </c>
      <c r="T25" s="243">
        <v>0</v>
      </c>
      <c r="U25" s="244">
        <v>0</v>
      </c>
    </row>
    <row r="26" spans="1:21" ht="24">
      <c r="A26" s="233"/>
      <c r="B26" s="233"/>
      <c r="C26" s="238" t="s">
        <v>5</v>
      </c>
      <c r="D26" s="239" t="s">
        <v>29</v>
      </c>
      <c r="E26" s="240" t="s">
        <v>30</v>
      </c>
      <c r="F26" s="239" t="s">
        <v>404</v>
      </c>
      <c r="G26" s="900" t="s">
        <v>405</v>
      </c>
      <c r="H26" s="900"/>
      <c r="I26" s="633" t="s">
        <v>96</v>
      </c>
      <c r="J26" s="242">
        <v>64</v>
      </c>
      <c r="K26" s="243">
        <v>3100000</v>
      </c>
      <c r="L26" s="243">
        <v>0</v>
      </c>
      <c r="M26" s="243">
        <v>0</v>
      </c>
      <c r="N26" s="243">
        <v>0</v>
      </c>
      <c r="O26" s="243">
        <v>0</v>
      </c>
      <c r="P26" s="243">
        <v>3100000</v>
      </c>
      <c r="Q26" s="901">
        <v>0</v>
      </c>
      <c r="R26" s="901"/>
      <c r="S26" s="243">
        <v>0</v>
      </c>
      <c r="T26" s="243">
        <v>0</v>
      </c>
      <c r="U26" s="244">
        <v>0</v>
      </c>
    </row>
    <row r="27" spans="1:21" ht="24">
      <c r="A27" s="233"/>
      <c r="B27" s="233"/>
      <c r="C27" s="238" t="s">
        <v>5</v>
      </c>
      <c r="D27" s="239" t="s">
        <v>29</v>
      </c>
      <c r="E27" s="240" t="s">
        <v>30</v>
      </c>
      <c r="F27" s="239" t="s">
        <v>404</v>
      </c>
      <c r="G27" s="900" t="s">
        <v>405</v>
      </c>
      <c r="H27" s="900"/>
      <c r="I27" s="633" t="s">
        <v>97</v>
      </c>
      <c r="J27" s="242">
        <v>10</v>
      </c>
      <c r="K27" s="243">
        <v>449939</v>
      </c>
      <c r="L27" s="243">
        <v>0</v>
      </c>
      <c r="M27" s="243">
        <v>0</v>
      </c>
      <c r="N27" s="243">
        <v>0</v>
      </c>
      <c r="O27" s="243">
        <v>0</v>
      </c>
      <c r="P27" s="243">
        <v>449939</v>
      </c>
      <c r="Q27" s="901">
        <v>0</v>
      </c>
      <c r="R27" s="901"/>
      <c r="S27" s="243">
        <v>0</v>
      </c>
      <c r="T27" s="243">
        <v>0</v>
      </c>
      <c r="U27" s="244">
        <v>0</v>
      </c>
    </row>
    <row r="28" spans="1:21" ht="24">
      <c r="A28" s="233"/>
      <c r="B28" s="233"/>
      <c r="C28" s="238" t="s">
        <v>5</v>
      </c>
      <c r="D28" s="239" t="s">
        <v>29</v>
      </c>
      <c r="E28" s="240" t="s">
        <v>30</v>
      </c>
      <c r="F28" s="239" t="s">
        <v>412</v>
      </c>
      <c r="G28" s="900" t="s">
        <v>413</v>
      </c>
      <c r="H28" s="900"/>
      <c r="I28" s="633" t="s">
        <v>95</v>
      </c>
      <c r="J28" s="242">
        <v>1</v>
      </c>
      <c r="K28" s="243">
        <v>2601000</v>
      </c>
      <c r="L28" s="243">
        <v>2601000</v>
      </c>
      <c r="M28" s="243">
        <v>0</v>
      </c>
      <c r="N28" s="243">
        <v>0</v>
      </c>
      <c r="O28" s="243">
        <v>0</v>
      </c>
      <c r="P28" s="243">
        <v>0</v>
      </c>
      <c r="Q28" s="901">
        <v>0</v>
      </c>
      <c r="R28" s="901"/>
      <c r="S28" s="243">
        <v>0</v>
      </c>
      <c r="T28" s="243">
        <v>0</v>
      </c>
      <c r="U28" s="244">
        <v>0</v>
      </c>
    </row>
    <row r="29" spans="1:21" ht="24">
      <c r="A29" s="233"/>
      <c r="B29" s="233"/>
      <c r="C29" s="238" t="s">
        <v>5</v>
      </c>
      <c r="D29" s="239" t="s">
        <v>29</v>
      </c>
      <c r="E29" s="240" t="s">
        <v>30</v>
      </c>
      <c r="F29" s="239" t="s">
        <v>412</v>
      </c>
      <c r="G29" s="900" t="s">
        <v>413</v>
      </c>
      <c r="H29" s="900"/>
      <c r="I29" s="633" t="s">
        <v>96</v>
      </c>
      <c r="J29" s="242">
        <v>1</v>
      </c>
      <c r="K29" s="243">
        <v>6601000</v>
      </c>
      <c r="L29" s="243">
        <v>6601000</v>
      </c>
      <c r="M29" s="243">
        <v>0</v>
      </c>
      <c r="N29" s="243">
        <v>0</v>
      </c>
      <c r="O29" s="243">
        <v>0</v>
      </c>
      <c r="P29" s="243">
        <v>0</v>
      </c>
      <c r="Q29" s="901">
        <v>0</v>
      </c>
      <c r="R29" s="901"/>
      <c r="S29" s="243">
        <v>0</v>
      </c>
      <c r="T29" s="243">
        <v>0</v>
      </c>
      <c r="U29" s="244">
        <v>0</v>
      </c>
    </row>
    <row r="30" spans="1:21" ht="24">
      <c r="A30" s="233"/>
      <c r="B30" s="233"/>
      <c r="C30" s="238" t="s">
        <v>5</v>
      </c>
      <c r="D30" s="239" t="s">
        <v>29</v>
      </c>
      <c r="E30" s="240" t="s">
        <v>30</v>
      </c>
      <c r="F30" s="239" t="s">
        <v>412</v>
      </c>
      <c r="G30" s="900" t="s">
        <v>413</v>
      </c>
      <c r="H30" s="900"/>
      <c r="I30" s="633" t="s">
        <v>97</v>
      </c>
      <c r="J30" s="242">
        <v>0</v>
      </c>
      <c r="K30" s="243">
        <v>0</v>
      </c>
      <c r="L30" s="243">
        <v>0</v>
      </c>
      <c r="M30" s="243">
        <v>0</v>
      </c>
      <c r="N30" s="243">
        <v>0</v>
      </c>
      <c r="O30" s="243">
        <v>0</v>
      </c>
      <c r="P30" s="243">
        <v>0</v>
      </c>
      <c r="Q30" s="901">
        <v>0</v>
      </c>
      <c r="R30" s="901"/>
      <c r="S30" s="243">
        <v>0</v>
      </c>
      <c r="T30" s="243">
        <v>0</v>
      </c>
      <c r="U30" s="244">
        <v>0</v>
      </c>
    </row>
    <row r="31" spans="1:21" ht="24" customHeight="1">
      <c r="A31" s="233"/>
      <c r="B31" s="233"/>
      <c r="C31" s="238" t="s">
        <v>5</v>
      </c>
      <c r="D31" s="239" t="s">
        <v>29</v>
      </c>
      <c r="E31" s="240" t="s">
        <v>30</v>
      </c>
      <c r="F31" s="239" t="s">
        <v>844</v>
      </c>
      <c r="G31" s="900" t="s">
        <v>845</v>
      </c>
      <c r="H31" s="900"/>
      <c r="I31" s="633" t="s">
        <v>95</v>
      </c>
      <c r="J31" s="242">
        <v>12</v>
      </c>
      <c r="K31" s="243">
        <v>1500000</v>
      </c>
      <c r="L31" s="243">
        <v>0</v>
      </c>
      <c r="M31" s="243">
        <v>1500000</v>
      </c>
      <c r="N31" s="243">
        <v>0</v>
      </c>
      <c r="O31" s="243">
        <v>0</v>
      </c>
      <c r="P31" s="243">
        <v>0</v>
      </c>
      <c r="Q31" s="901">
        <v>0</v>
      </c>
      <c r="R31" s="901"/>
      <c r="S31" s="243">
        <v>0</v>
      </c>
      <c r="T31" s="243">
        <v>0</v>
      </c>
      <c r="U31" s="244">
        <v>0</v>
      </c>
    </row>
    <row r="32" spans="1:21" ht="24" customHeight="1">
      <c r="A32" s="233"/>
      <c r="B32" s="233"/>
      <c r="C32" s="238" t="s">
        <v>5</v>
      </c>
      <c r="D32" s="239" t="s">
        <v>29</v>
      </c>
      <c r="E32" s="240" t="s">
        <v>30</v>
      </c>
      <c r="F32" s="239" t="s">
        <v>844</v>
      </c>
      <c r="G32" s="900" t="s">
        <v>845</v>
      </c>
      <c r="H32" s="900"/>
      <c r="I32" s="633" t="s">
        <v>96</v>
      </c>
      <c r="J32" s="242">
        <v>12</v>
      </c>
      <c r="K32" s="243">
        <v>1500000</v>
      </c>
      <c r="L32" s="243">
        <v>0</v>
      </c>
      <c r="M32" s="243">
        <v>1500000</v>
      </c>
      <c r="N32" s="243">
        <v>0</v>
      </c>
      <c r="O32" s="243">
        <v>0</v>
      </c>
      <c r="P32" s="243">
        <v>0</v>
      </c>
      <c r="Q32" s="901">
        <v>0</v>
      </c>
      <c r="R32" s="901"/>
      <c r="S32" s="243">
        <v>0</v>
      </c>
      <c r="T32" s="243">
        <v>0</v>
      </c>
      <c r="U32" s="244">
        <v>0</v>
      </c>
    </row>
    <row r="33" spans="1:21" ht="24" customHeight="1">
      <c r="A33" s="233"/>
      <c r="B33" s="233"/>
      <c r="C33" s="238" t="s">
        <v>5</v>
      </c>
      <c r="D33" s="239" t="s">
        <v>29</v>
      </c>
      <c r="E33" s="240" t="s">
        <v>30</v>
      </c>
      <c r="F33" s="239" t="s">
        <v>844</v>
      </c>
      <c r="G33" s="900" t="s">
        <v>845</v>
      </c>
      <c r="H33" s="900"/>
      <c r="I33" s="633" t="s">
        <v>97</v>
      </c>
      <c r="J33" s="242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901">
        <v>0</v>
      </c>
      <c r="R33" s="901"/>
      <c r="S33" s="243">
        <v>0</v>
      </c>
      <c r="T33" s="243">
        <v>0</v>
      </c>
      <c r="U33" s="244">
        <v>0</v>
      </c>
    </row>
    <row r="34" spans="1:21" ht="24" customHeight="1">
      <c r="A34" s="233"/>
      <c r="B34" s="233"/>
      <c r="C34" s="238" t="s">
        <v>5</v>
      </c>
      <c r="D34" s="239" t="s">
        <v>29</v>
      </c>
      <c r="E34" s="240" t="s">
        <v>30</v>
      </c>
      <c r="F34" s="239" t="s">
        <v>846</v>
      </c>
      <c r="G34" s="900" t="s">
        <v>847</v>
      </c>
      <c r="H34" s="900"/>
      <c r="I34" s="633" t="s">
        <v>95</v>
      </c>
      <c r="J34" s="242">
        <v>10</v>
      </c>
      <c r="K34" s="243">
        <v>44807000</v>
      </c>
      <c r="L34" s="243">
        <v>0</v>
      </c>
      <c r="M34" s="243">
        <v>44807000</v>
      </c>
      <c r="N34" s="243">
        <v>0</v>
      </c>
      <c r="O34" s="243">
        <v>0</v>
      </c>
      <c r="P34" s="243">
        <v>0</v>
      </c>
      <c r="Q34" s="901">
        <v>0</v>
      </c>
      <c r="R34" s="901"/>
      <c r="S34" s="243">
        <v>0</v>
      </c>
      <c r="T34" s="243">
        <v>0</v>
      </c>
      <c r="U34" s="244">
        <v>0</v>
      </c>
    </row>
    <row r="35" spans="1:21" ht="24" customHeight="1">
      <c r="A35" s="233"/>
      <c r="B35" s="233"/>
      <c r="C35" s="238" t="s">
        <v>5</v>
      </c>
      <c r="D35" s="239" t="s">
        <v>29</v>
      </c>
      <c r="E35" s="240" t="s">
        <v>30</v>
      </c>
      <c r="F35" s="239" t="s">
        <v>846</v>
      </c>
      <c r="G35" s="900" t="s">
        <v>847</v>
      </c>
      <c r="H35" s="900"/>
      <c r="I35" s="633" t="s">
        <v>96</v>
      </c>
      <c r="J35" s="242">
        <v>10</v>
      </c>
      <c r="K35" s="243">
        <v>44807000</v>
      </c>
      <c r="L35" s="243">
        <v>0</v>
      </c>
      <c r="M35" s="243">
        <v>44807000</v>
      </c>
      <c r="N35" s="243">
        <v>0</v>
      </c>
      <c r="O35" s="243">
        <v>0</v>
      </c>
      <c r="P35" s="243">
        <v>0</v>
      </c>
      <c r="Q35" s="901">
        <v>0</v>
      </c>
      <c r="R35" s="901"/>
      <c r="S35" s="243">
        <v>0</v>
      </c>
      <c r="T35" s="243">
        <v>0</v>
      </c>
      <c r="U35" s="244">
        <v>0</v>
      </c>
    </row>
    <row r="36" spans="1:21" ht="24" customHeight="1">
      <c r="A36" s="233"/>
      <c r="B36" s="233"/>
      <c r="C36" s="238" t="s">
        <v>5</v>
      </c>
      <c r="D36" s="239" t="s">
        <v>29</v>
      </c>
      <c r="E36" s="240" t="s">
        <v>30</v>
      </c>
      <c r="F36" s="239" t="s">
        <v>846</v>
      </c>
      <c r="G36" s="900" t="s">
        <v>847</v>
      </c>
      <c r="H36" s="900"/>
      <c r="I36" s="633" t="s">
        <v>97</v>
      </c>
      <c r="J36" s="242">
        <v>0</v>
      </c>
      <c r="K36" s="243">
        <v>0</v>
      </c>
      <c r="L36" s="243">
        <v>0</v>
      </c>
      <c r="M36" s="243">
        <v>0</v>
      </c>
      <c r="N36" s="243">
        <v>0</v>
      </c>
      <c r="O36" s="243">
        <v>0</v>
      </c>
      <c r="P36" s="243">
        <v>0</v>
      </c>
      <c r="Q36" s="901">
        <v>0</v>
      </c>
      <c r="R36" s="901"/>
      <c r="S36" s="243">
        <v>0</v>
      </c>
      <c r="T36" s="243">
        <v>0</v>
      </c>
      <c r="U36" s="244">
        <v>0</v>
      </c>
    </row>
    <row r="37" spans="1:21" ht="24">
      <c r="A37" s="233"/>
      <c r="B37" s="233"/>
      <c r="C37" s="238" t="s">
        <v>5</v>
      </c>
      <c r="D37" s="239" t="s">
        <v>29</v>
      </c>
      <c r="E37" s="240" t="s">
        <v>30</v>
      </c>
      <c r="F37" s="239" t="s">
        <v>766</v>
      </c>
      <c r="G37" s="900" t="s">
        <v>792</v>
      </c>
      <c r="H37" s="900"/>
      <c r="I37" s="633" t="s">
        <v>95</v>
      </c>
      <c r="J37" s="242">
        <v>0</v>
      </c>
      <c r="K37" s="243">
        <v>0</v>
      </c>
      <c r="L37" s="243">
        <v>0</v>
      </c>
      <c r="M37" s="243">
        <v>0</v>
      </c>
      <c r="N37" s="243">
        <v>0</v>
      </c>
      <c r="O37" s="243">
        <v>0</v>
      </c>
      <c r="P37" s="243">
        <v>0</v>
      </c>
      <c r="Q37" s="901">
        <v>0</v>
      </c>
      <c r="R37" s="901"/>
      <c r="S37" s="243">
        <v>0</v>
      </c>
      <c r="T37" s="243">
        <v>0</v>
      </c>
      <c r="U37" s="244">
        <v>0</v>
      </c>
    </row>
    <row r="38" spans="1:21" ht="24">
      <c r="A38" s="233"/>
      <c r="B38" s="233"/>
      <c r="C38" s="238" t="s">
        <v>5</v>
      </c>
      <c r="D38" s="239" t="s">
        <v>29</v>
      </c>
      <c r="E38" s="240" t="s">
        <v>30</v>
      </c>
      <c r="F38" s="239" t="s">
        <v>766</v>
      </c>
      <c r="G38" s="900" t="s">
        <v>792</v>
      </c>
      <c r="H38" s="900"/>
      <c r="I38" s="633" t="s">
        <v>96</v>
      </c>
      <c r="J38" s="242">
        <v>0</v>
      </c>
      <c r="K38" s="243">
        <v>0</v>
      </c>
      <c r="L38" s="243">
        <v>0</v>
      </c>
      <c r="M38" s="243">
        <v>0</v>
      </c>
      <c r="N38" s="243">
        <v>0</v>
      </c>
      <c r="O38" s="243">
        <v>0</v>
      </c>
      <c r="P38" s="243">
        <v>0</v>
      </c>
      <c r="Q38" s="901">
        <v>0</v>
      </c>
      <c r="R38" s="901"/>
      <c r="S38" s="243">
        <v>0</v>
      </c>
      <c r="T38" s="243">
        <v>0</v>
      </c>
      <c r="U38" s="244">
        <v>0</v>
      </c>
    </row>
    <row r="39" spans="1:21" ht="24">
      <c r="A39" s="233"/>
      <c r="B39" s="233"/>
      <c r="C39" s="238" t="s">
        <v>5</v>
      </c>
      <c r="D39" s="239" t="s">
        <v>29</v>
      </c>
      <c r="E39" s="240" t="s">
        <v>30</v>
      </c>
      <c r="F39" s="239" t="s">
        <v>766</v>
      </c>
      <c r="G39" s="900" t="s">
        <v>792</v>
      </c>
      <c r="H39" s="900"/>
      <c r="I39" s="633" t="s">
        <v>97</v>
      </c>
      <c r="J39" s="242">
        <v>1</v>
      </c>
      <c r="K39" s="243">
        <v>587610</v>
      </c>
      <c r="L39" s="243">
        <v>587610</v>
      </c>
      <c r="M39" s="243">
        <v>0</v>
      </c>
      <c r="N39" s="243">
        <v>0</v>
      </c>
      <c r="O39" s="243">
        <v>0</v>
      </c>
      <c r="P39" s="243">
        <v>0</v>
      </c>
      <c r="Q39" s="901">
        <v>0</v>
      </c>
      <c r="R39" s="901"/>
      <c r="S39" s="243">
        <v>0</v>
      </c>
      <c r="T39" s="243">
        <v>0</v>
      </c>
      <c r="U39" s="244">
        <v>0</v>
      </c>
    </row>
    <row r="40" spans="1:21" ht="24" customHeight="1">
      <c r="A40" s="233"/>
      <c r="B40" s="233"/>
      <c r="C40" s="238" t="s">
        <v>5</v>
      </c>
      <c r="D40" s="239" t="s">
        <v>29</v>
      </c>
      <c r="E40" s="240" t="s">
        <v>30</v>
      </c>
      <c r="F40" s="239" t="s">
        <v>426</v>
      </c>
      <c r="G40" s="900" t="s">
        <v>427</v>
      </c>
      <c r="H40" s="900"/>
      <c r="I40" s="633" t="s">
        <v>95</v>
      </c>
      <c r="J40" s="242">
        <v>30</v>
      </c>
      <c r="K40" s="243">
        <v>23991000</v>
      </c>
      <c r="L40" s="243">
        <v>0</v>
      </c>
      <c r="M40" s="243">
        <v>23991000</v>
      </c>
      <c r="N40" s="243">
        <v>0</v>
      </c>
      <c r="O40" s="243">
        <v>0</v>
      </c>
      <c r="P40" s="243">
        <v>0</v>
      </c>
      <c r="Q40" s="901">
        <v>0</v>
      </c>
      <c r="R40" s="901"/>
      <c r="S40" s="243">
        <v>0</v>
      </c>
      <c r="T40" s="243">
        <v>0</v>
      </c>
      <c r="U40" s="244">
        <v>0</v>
      </c>
    </row>
    <row r="41" spans="1:21" ht="24" customHeight="1">
      <c r="A41" s="233"/>
      <c r="B41" s="233"/>
      <c r="C41" s="238" t="s">
        <v>5</v>
      </c>
      <c r="D41" s="239" t="s">
        <v>29</v>
      </c>
      <c r="E41" s="240" t="s">
        <v>30</v>
      </c>
      <c r="F41" s="239" t="s">
        <v>426</v>
      </c>
      <c r="G41" s="900" t="s">
        <v>427</v>
      </c>
      <c r="H41" s="900"/>
      <c r="I41" s="633" t="s">
        <v>96</v>
      </c>
      <c r="J41" s="242">
        <v>30</v>
      </c>
      <c r="K41" s="243">
        <v>23991000</v>
      </c>
      <c r="L41" s="243">
        <v>0</v>
      </c>
      <c r="M41" s="243">
        <v>23991000</v>
      </c>
      <c r="N41" s="243">
        <v>0</v>
      </c>
      <c r="O41" s="243">
        <v>0</v>
      </c>
      <c r="P41" s="243">
        <v>0</v>
      </c>
      <c r="Q41" s="901">
        <v>0</v>
      </c>
      <c r="R41" s="901"/>
      <c r="S41" s="243">
        <v>0</v>
      </c>
      <c r="T41" s="243">
        <v>0</v>
      </c>
      <c r="U41" s="244">
        <v>0</v>
      </c>
    </row>
    <row r="42" spans="1:21" ht="24" customHeight="1">
      <c r="A42" s="233"/>
      <c r="B42" s="233"/>
      <c r="C42" s="238" t="s">
        <v>5</v>
      </c>
      <c r="D42" s="239" t="s">
        <v>29</v>
      </c>
      <c r="E42" s="240" t="s">
        <v>30</v>
      </c>
      <c r="F42" s="239" t="s">
        <v>426</v>
      </c>
      <c r="G42" s="900" t="s">
        <v>427</v>
      </c>
      <c r="H42" s="900"/>
      <c r="I42" s="633" t="s">
        <v>97</v>
      </c>
      <c r="J42" s="242">
        <v>0</v>
      </c>
      <c r="K42" s="243">
        <v>0</v>
      </c>
      <c r="L42" s="243">
        <v>0</v>
      </c>
      <c r="M42" s="243">
        <v>0</v>
      </c>
      <c r="N42" s="243">
        <v>0</v>
      </c>
      <c r="O42" s="243">
        <v>0</v>
      </c>
      <c r="P42" s="243">
        <v>0</v>
      </c>
      <c r="Q42" s="901">
        <v>0</v>
      </c>
      <c r="R42" s="901"/>
      <c r="S42" s="243">
        <v>0</v>
      </c>
      <c r="T42" s="243">
        <v>0</v>
      </c>
      <c r="U42" s="244">
        <v>0</v>
      </c>
    </row>
    <row r="43" spans="1:21" ht="24" customHeight="1">
      <c r="A43" s="233"/>
      <c r="B43" s="233"/>
      <c r="C43" s="238" t="s">
        <v>5</v>
      </c>
      <c r="D43" s="239" t="s">
        <v>29</v>
      </c>
      <c r="E43" s="240" t="s">
        <v>30</v>
      </c>
      <c r="F43" s="239" t="s">
        <v>428</v>
      </c>
      <c r="G43" s="900" t="s">
        <v>429</v>
      </c>
      <c r="H43" s="900"/>
      <c r="I43" s="633" t="s">
        <v>95</v>
      </c>
      <c r="J43" s="242">
        <v>24</v>
      </c>
      <c r="K43" s="243">
        <v>19950000</v>
      </c>
      <c r="L43" s="243">
        <v>0</v>
      </c>
      <c r="M43" s="243">
        <v>19950000</v>
      </c>
      <c r="N43" s="243">
        <v>0</v>
      </c>
      <c r="O43" s="243">
        <v>0</v>
      </c>
      <c r="P43" s="243">
        <v>0</v>
      </c>
      <c r="Q43" s="901">
        <v>0</v>
      </c>
      <c r="R43" s="901"/>
      <c r="S43" s="243">
        <v>0</v>
      </c>
      <c r="T43" s="243">
        <v>0</v>
      </c>
      <c r="U43" s="244">
        <v>0</v>
      </c>
    </row>
    <row r="44" spans="1:21" ht="24" customHeight="1">
      <c r="A44" s="233"/>
      <c r="B44" s="233"/>
      <c r="C44" s="238" t="s">
        <v>5</v>
      </c>
      <c r="D44" s="239" t="s">
        <v>29</v>
      </c>
      <c r="E44" s="240" t="s">
        <v>30</v>
      </c>
      <c r="F44" s="239" t="s">
        <v>428</v>
      </c>
      <c r="G44" s="900" t="s">
        <v>429</v>
      </c>
      <c r="H44" s="900"/>
      <c r="I44" s="633" t="s">
        <v>96</v>
      </c>
      <c r="J44" s="242">
        <v>24</v>
      </c>
      <c r="K44" s="243">
        <v>15950000</v>
      </c>
      <c r="L44" s="243">
        <v>0</v>
      </c>
      <c r="M44" s="243">
        <v>15950000</v>
      </c>
      <c r="N44" s="243">
        <v>0</v>
      </c>
      <c r="O44" s="243">
        <v>0</v>
      </c>
      <c r="P44" s="243">
        <v>0</v>
      </c>
      <c r="Q44" s="901">
        <v>0</v>
      </c>
      <c r="R44" s="901"/>
      <c r="S44" s="243">
        <v>0</v>
      </c>
      <c r="T44" s="243">
        <v>0</v>
      </c>
      <c r="U44" s="244">
        <v>0</v>
      </c>
    </row>
    <row r="45" spans="1:21" ht="24" customHeight="1">
      <c r="A45" s="233"/>
      <c r="B45" s="233"/>
      <c r="C45" s="238" t="s">
        <v>5</v>
      </c>
      <c r="D45" s="239" t="s">
        <v>29</v>
      </c>
      <c r="E45" s="240" t="s">
        <v>30</v>
      </c>
      <c r="F45" s="239" t="s">
        <v>428</v>
      </c>
      <c r="G45" s="900" t="s">
        <v>429</v>
      </c>
      <c r="H45" s="900"/>
      <c r="I45" s="633" t="s">
        <v>97</v>
      </c>
      <c r="J45" s="242">
        <v>0</v>
      </c>
      <c r="K45" s="243">
        <v>0</v>
      </c>
      <c r="L45" s="243">
        <v>0</v>
      </c>
      <c r="M45" s="243">
        <v>0</v>
      </c>
      <c r="N45" s="243">
        <v>0</v>
      </c>
      <c r="O45" s="243">
        <v>0</v>
      </c>
      <c r="P45" s="243">
        <v>0</v>
      </c>
      <c r="Q45" s="901">
        <v>0</v>
      </c>
      <c r="R45" s="901"/>
      <c r="S45" s="243">
        <v>0</v>
      </c>
      <c r="T45" s="243">
        <v>0</v>
      </c>
      <c r="U45" s="244">
        <v>0</v>
      </c>
    </row>
    <row r="46" spans="1:21">
      <c r="A46" s="233"/>
      <c r="B46" s="233"/>
      <c r="C46" s="238"/>
      <c r="D46" s="239"/>
      <c r="E46" s="240"/>
      <c r="F46" s="239"/>
      <c r="G46" s="900" t="s">
        <v>531</v>
      </c>
      <c r="H46" s="900"/>
      <c r="I46" s="633" t="s">
        <v>95</v>
      </c>
      <c r="J46" s="242"/>
      <c r="K46" s="243">
        <v>1675344000</v>
      </c>
      <c r="L46" s="243">
        <v>2601000</v>
      </c>
      <c r="M46" s="243">
        <v>90248000</v>
      </c>
      <c r="N46" s="243">
        <v>1174240000</v>
      </c>
      <c r="O46" s="243">
        <v>194000000</v>
      </c>
      <c r="P46" s="243">
        <v>200755000</v>
      </c>
      <c r="Q46" s="901">
        <v>0</v>
      </c>
      <c r="R46" s="901"/>
      <c r="S46" s="243">
        <v>0</v>
      </c>
      <c r="T46" s="243">
        <v>3500000</v>
      </c>
      <c r="U46" s="244">
        <v>10000000</v>
      </c>
    </row>
    <row r="47" spans="1:21">
      <c r="A47" s="233"/>
      <c r="B47" s="233"/>
      <c r="C47" s="238"/>
      <c r="D47" s="239"/>
      <c r="E47" s="240"/>
      <c r="F47" s="239"/>
      <c r="G47" s="900" t="s">
        <v>531</v>
      </c>
      <c r="H47" s="900"/>
      <c r="I47" s="633" t="s">
        <v>96</v>
      </c>
      <c r="J47" s="242"/>
      <c r="K47" s="243">
        <v>1678799220</v>
      </c>
      <c r="L47" s="243">
        <v>6601000</v>
      </c>
      <c r="M47" s="243">
        <v>86248000</v>
      </c>
      <c r="N47" s="243">
        <v>1164240000</v>
      </c>
      <c r="O47" s="243">
        <v>194000000</v>
      </c>
      <c r="P47" s="243">
        <v>210755000</v>
      </c>
      <c r="Q47" s="901">
        <v>0</v>
      </c>
      <c r="R47" s="901"/>
      <c r="S47" s="243">
        <v>0</v>
      </c>
      <c r="T47" s="243">
        <v>3500000</v>
      </c>
      <c r="U47" s="244">
        <v>13455220</v>
      </c>
    </row>
    <row r="48" spans="1:21">
      <c r="A48" s="233"/>
      <c r="B48" s="233"/>
      <c r="C48" s="238"/>
      <c r="D48" s="239"/>
      <c r="E48" s="240"/>
      <c r="F48" s="239"/>
      <c r="G48" s="900" t="s">
        <v>531</v>
      </c>
      <c r="H48" s="900"/>
      <c r="I48" s="241" t="s">
        <v>97</v>
      </c>
      <c r="J48" s="242"/>
      <c r="K48" s="243">
        <v>490869178.73000002</v>
      </c>
      <c r="L48" s="243">
        <v>587610</v>
      </c>
      <c r="M48" s="243">
        <v>0</v>
      </c>
      <c r="N48" s="243">
        <v>369712869</v>
      </c>
      <c r="O48" s="243">
        <v>60599810</v>
      </c>
      <c r="P48" s="243">
        <v>55408313.729999997</v>
      </c>
      <c r="Q48" s="901">
        <v>0</v>
      </c>
      <c r="R48" s="901"/>
      <c r="S48" s="243">
        <v>0</v>
      </c>
      <c r="T48" s="243">
        <v>0</v>
      </c>
      <c r="U48" s="244">
        <v>4560576</v>
      </c>
    </row>
    <row r="49" spans="1:21" ht="24" customHeight="1">
      <c r="A49" s="233"/>
      <c r="B49" s="233"/>
      <c r="C49" s="238" t="s">
        <v>5</v>
      </c>
      <c r="D49" s="239" t="s">
        <v>29</v>
      </c>
      <c r="E49" s="240" t="s">
        <v>30</v>
      </c>
      <c r="F49" s="239" t="s">
        <v>394</v>
      </c>
      <c r="G49" s="900" t="s">
        <v>395</v>
      </c>
      <c r="H49" s="900"/>
      <c r="I49" s="241" t="s">
        <v>97</v>
      </c>
      <c r="J49" s="242"/>
      <c r="K49" s="243">
        <v>0</v>
      </c>
      <c r="L49" s="243">
        <v>0</v>
      </c>
      <c r="M49" s="243">
        <v>0</v>
      </c>
      <c r="N49" s="243">
        <v>0</v>
      </c>
      <c r="O49" s="243">
        <v>0</v>
      </c>
      <c r="P49" s="243">
        <v>0</v>
      </c>
      <c r="Q49" s="901">
        <v>0</v>
      </c>
      <c r="R49" s="901"/>
      <c r="S49" s="243">
        <v>0</v>
      </c>
      <c r="T49" s="243">
        <v>0</v>
      </c>
      <c r="U49" s="244">
        <v>0</v>
      </c>
    </row>
    <row r="50" spans="1:21" ht="24" customHeight="1">
      <c r="A50" s="233"/>
      <c r="B50" s="233"/>
      <c r="C50" s="238"/>
      <c r="D50" s="239"/>
      <c r="E50" s="240"/>
      <c r="F50" s="239"/>
      <c r="G50" s="900" t="s">
        <v>532</v>
      </c>
      <c r="H50" s="900"/>
      <c r="I50" s="241" t="s">
        <v>97</v>
      </c>
      <c r="J50" s="242"/>
      <c r="K50" s="243">
        <v>0</v>
      </c>
      <c r="L50" s="243">
        <v>0</v>
      </c>
      <c r="M50" s="243">
        <v>0</v>
      </c>
      <c r="N50" s="243">
        <v>0</v>
      </c>
      <c r="O50" s="243">
        <v>0</v>
      </c>
      <c r="P50" s="243">
        <v>0</v>
      </c>
      <c r="Q50" s="901">
        <v>0</v>
      </c>
      <c r="R50" s="901"/>
      <c r="S50" s="243">
        <v>0</v>
      </c>
      <c r="T50" s="243">
        <v>0</v>
      </c>
      <c r="U50" s="244">
        <v>0</v>
      </c>
    </row>
    <row r="51" spans="1:21">
      <c r="A51" s="98"/>
      <c r="B51" s="905"/>
      <c r="C51" s="905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</row>
    <row r="52" spans="1:21">
      <c r="A52" s="3"/>
      <c r="B52" s="3"/>
      <c r="C52" s="42"/>
      <c r="D52" s="42"/>
      <c r="E52" s="43"/>
      <c r="F52" s="42"/>
      <c r="G52" s="43"/>
      <c r="H52" s="43"/>
      <c r="I52" s="43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</row>
    <row r="53" spans="1:21">
      <c r="A53" s="3"/>
      <c r="B53" s="779"/>
      <c r="C53" s="77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6.5" customHeight="1">
      <c r="A54" s="3"/>
      <c r="B54" s="3"/>
      <c r="C54" s="3"/>
      <c r="D54" s="3"/>
      <c r="E54" s="744" t="s">
        <v>143</v>
      </c>
      <c r="F54" s="902"/>
      <c r="G54" s="45" t="s">
        <v>71</v>
      </c>
      <c r="H54" s="903" t="s">
        <v>689</v>
      </c>
      <c r="I54" s="903"/>
      <c r="J54" s="903"/>
      <c r="K54" s="903"/>
      <c r="L54" s="903"/>
      <c r="M54" s="906" t="s">
        <v>70</v>
      </c>
      <c r="N54" s="907"/>
      <c r="O54" s="634" t="s">
        <v>71</v>
      </c>
      <c r="P54" s="903" t="s">
        <v>843</v>
      </c>
      <c r="Q54" s="903"/>
      <c r="R54" s="903"/>
      <c r="S54" s="903"/>
      <c r="T54" s="903"/>
      <c r="U54" s="903"/>
    </row>
    <row r="55" spans="1:21" ht="18.75" customHeight="1">
      <c r="A55" s="3"/>
      <c r="B55" s="3"/>
      <c r="C55" s="3"/>
      <c r="D55" s="3"/>
      <c r="E55" s="744"/>
      <c r="F55" s="744"/>
      <c r="G55" s="47" t="s">
        <v>72</v>
      </c>
      <c r="H55" s="904"/>
      <c r="I55" s="904"/>
      <c r="J55" s="904"/>
      <c r="K55" s="904"/>
      <c r="L55" s="904"/>
      <c r="M55" s="908"/>
      <c r="N55" s="909"/>
      <c r="O55" s="634" t="s">
        <v>72</v>
      </c>
      <c r="P55" s="817"/>
      <c r="Q55" s="817"/>
      <c r="R55" s="817"/>
      <c r="S55" s="817"/>
      <c r="T55" s="817"/>
      <c r="U55" s="817"/>
    </row>
    <row r="56" spans="1:21" ht="18.75" customHeight="1">
      <c r="A56" s="3"/>
      <c r="B56" s="3"/>
      <c r="C56" s="3"/>
      <c r="D56" s="3"/>
      <c r="E56" s="744"/>
      <c r="F56" s="744"/>
      <c r="G56" s="39" t="s">
        <v>73</v>
      </c>
      <c r="H56" s="904"/>
      <c r="I56" s="904"/>
      <c r="J56" s="904"/>
      <c r="K56" s="904"/>
      <c r="L56" s="904"/>
      <c r="M56" s="910"/>
      <c r="N56" s="911"/>
      <c r="O56" s="634" t="s">
        <v>73</v>
      </c>
      <c r="P56" s="817"/>
      <c r="Q56" s="817"/>
      <c r="R56" s="817"/>
      <c r="S56" s="817"/>
      <c r="T56" s="817"/>
      <c r="U56" s="817"/>
    </row>
    <row r="57" spans="1:21">
      <c r="A57" s="3"/>
      <c r="B57" s="3"/>
      <c r="C57" s="779"/>
      <c r="D57" s="779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113">
    <mergeCell ref="G49:H49"/>
    <mergeCell ref="Q49:R49"/>
    <mergeCell ref="G50:H50"/>
    <mergeCell ref="Q50:R50"/>
    <mergeCell ref="G47:H47"/>
    <mergeCell ref="Q47:R47"/>
    <mergeCell ref="G48:H48"/>
    <mergeCell ref="Q48:R48"/>
    <mergeCell ref="C57:D57"/>
    <mergeCell ref="B53:C53"/>
    <mergeCell ref="E54:F56"/>
    <mergeCell ref="H54:L54"/>
    <mergeCell ref="H55:L55"/>
    <mergeCell ref="H56:L56"/>
    <mergeCell ref="B51:C51"/>
    <mergeCell ref="M54:N56"/>
    <mergeCell ref="P54:U54"/>
    <mergeCell ref="P55:U55"/>
    <mergeCell ref="P56:U56"/>
    <mergeCell ref="G46:H46"/>
    <mergeCell ref="Q46:R46"/>
    <mergeCell ref="G43:H43"/>
    <mergeCell ref="Q43:R43"/>
    <mergeCell ref="G44:H44"/>
    <mergeCell ref="Q44:R44"/>
    <mergeCell ref="G45:H45"/>
    <mergeCell ref="Q45:R45"/>
    <mergeCell ref="G41:H41"/>
    <mergeCell ref="Q41:R41"/>
    <mergeCell ref="G42:H42"/>
    <mergeCell ref="Q42:R42"/>
    <mergeCell ref="G40:H40"/>
    <mergeCell ref="Q40:R40"/>
    <mergeCell ref="G37:H37"/>
    <mergeCell ref="Q37:R37"/>
    <mergeCell ref="G38:H38"/>
    <mergeCell ref="Q38:R38"/>
    <mergeCell ref="G39:H39"/>
    <mergeCell ref="Q39:R39"/>
    <mergeCell ref="G35:H35"/>
    <mergeCell ref="Q35:R35"/>
    <mergeCell ref="G36:H36"/>
    <mergeCell ref="Q36:R36"/>
    <mergeCell ref="G34:H34"/>
    <mergeCell ref="Q34:R34"/>
    <mergeCell ref="G31:H31"/>
    <mergeCell ref="Q31:R31"/>
    <mergeCell ref="G32:H32"/>
    <mergeCell ref="Q32:R32"/>
    <mergeCell ref="G33:H33"/>
    <mergeCell ref="Q33:R33"/>
    <mergeCell ref="G29:H29"/>
    <mergeCell ref="Q29:R29"/>
    <mergeCell ref="G30:H30"/>
    <mergeCell ref="Q30:R30"/>
    <mergeCell ref="G28:H28"/>
    <mergeCell ref="Q28:R28"/>
    <mergeCell ref="G25:H25"/>
    <mergeCell ref="Q25:R25"/>
    <mergeCell ref="G26:H26"/>
    <mergeCell ref="Q26:R26"/>
    <mergeCell ref="G27:H27"/>
    <mergeCell ref="Q27:R27"/>
    <mergeCell ref="G23:H23"/>
    <mergeCell ref="Q23:R23"/>
    <mergeCell ref="G24:H24"/>
    <mergeCell ref="Q24:R24"/>
    <mergeCell ref="G16:H16"/>
    <mergeCell ref="Q16:R16"/>
    <mergeCell ref="G13:H13"/>
    <mergeCell ref="Q13:R13"/>
    <mergeCell ref="G22:H22"/>
    <mergeCell ref="Q22:R22"/>
    <mergeCell ref="G19:H19"/>
    <mergeCell ref="Q19:R19"/>
    <mergeCell ref="G20:H20"/>
    <mergeCell ref="Q20:R20"/>
    <mergeCell ref="G21:H21"/>
    <mergeCell ref="Q21:R21"/>
    <mergeCell ref="G17:H17"/>
    <mergeCell ref="Q17:R17"/>
    <mergeCell ref="G18:H18"/>
    <mergeCell ref="Q18:R18"/>
    <mergeCell ref="G14:H14"/>
    <mergeCell ref="Q14:R14"/>
    <mergeCell ref="G15:H15"/>
    <mergeCell ref="Q15:R15"/>
    <mergeCell ref="G10:H10"/>
    <mergeCell ref="Q10:R10"/>
    <mergeCell ref="G11:H11"/>
    <mergeCell ref="Q11:R11"/>
    <mergeCell ref="G12:H12"/>
    <mergeCell ref="Q12:R12"/>
    <mergeCell ref="G7:H7"/>
    <mergeCell ref="Q7:R7"/>
    <mergeCell ref="G8:H8"/>
    <mergeCell ref="Q8:R8"/>
    <mergeCell ref="G9:H9"/>
    <mergeCell ref="Q9:R9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ageMargins left="0.18" right="0.23" top="0.33" bottom="0.24" header="0.3" footer="0.25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49A4-0269-4207-9526-49D8A585B885}">
  <dimension ref="A1:Q32"/>
  <sheetViews>
    <sheetView topLeftCell="C1" workbookViewId="0">
      <selection activeCell="U28" sqref="U28"/>
    </sheetView>
  </sheetViews>
  <sheetFormatPr defaultRowHeight="15"/>
  <cols>
    <col min="1" max="2" width="0" hidden="1" customWidth="1"/>
    <col min="3" max="3" width="4.28515625" customWidth="1"/>
    <col min="4" max="4" width="4.42578125" customWidth="1"/>
    <col min="5" max="5" width="19.28515625" customWidth="1"/>
    <col min="6" max="6" width="5.7109375" customWidth="1"/>
    <col min="7" max="7" width="11.85546875" customWidth="1"/>
    <col min="8" max="8" width="10.28515625" customWidth="1"/>
    <col min="9" max="9" width="13.7109375" customWidth="1"/>
    <col min="10" max="10" width="12.140625" customWidth="1"/>
    <col min="11" max="11" width="11.5703125" customWidth="1"/>
    <col min="12" max="12" width="11" customWidth="1"/>
    <col min="13" max="13" width="0" hidden="1" customWidth="1"/>
    <col min="14" max="14" width="6.7109375" customWidth="1"/>
    <col min="16" max="16" width="10" customWidth="1"/>
    <col min="17" max="17" width="11.85546875" customWidth="1"/>
  </cols>
  <sheetData>
    <row r="1" spans="1:17">
      <c r="A1" s="55"/>
      <c r="B1" s="55"/>
      <c r="C1" s="56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>
      <c r="A2" s="55"/>
      <c r="B2" s="55"/>
      <c r="C2" s="715" t="s">
        <v>76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</row>
    <row r="3" spans="1:17" ht="15.75" thickBot="1">
      <c r="A3" s="55"/>
      <c r="B3" s="55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</row>
    <row r="4" spans="1:17" ht="16.5" customHeight="1" thickTop="1" thickBot="1">
      <c r="A4" s="717"/>
      <c r="B4" s="717"/>
      <c r="C4" s="718" t="s">
        <v>77</v>
      </c>
      <c r="D4" s="719" t="s">
        <v>78</v>
      </c>
      <c r="E4" s="720" t="s">
        <v>79</v>
      </c>
      <c r="F4" s="719" t="s">
        <v>8</v>
      </c>
      <c r="G4" s="719" t="s">
        <v>80</v>
      </c>
      <c r="H4" s="721" t="s">
        <v>81</v>
      </c>
      <c r="I4" s="721"/>
      <c r="J4" s="721"/>
      <c r="K4" s="721"/>
      <c r="L4" s="721"/>
      <c r="M4" s="721"/>
      <c r="N4" s="721"/>
      <c r="O4" s="721"/>
      <c r="P4" s="721"/>
      <c r="Q4" s="721"/>
    </row>
    <row r="5" spans="1:17" ht="30" customHeight="1" thickTop="1" thickBot="1">
      <c r="A5" s="717"/>
      <c r="B5" s="717"/>
      <c r="C5" s="718"/>
      <c r="D5" s="719"/>
      <c r="E5" s="720"/>
      <c r="F5" s="719"/>
      <c r="G5" s="719"/>
      <c r="H5" s="162" t="s">
        <v>59</v>
      </c>
      <c r="I5" s="162" t="s">
        <v>61</v>
      </c>
      <c r="J5" s="162" t="s">
        <v>44</v>
      </c>
      <c r="K5" s="162" t="s">
        <v>46</v>
      </c>
      <c r="L5" s="162" t="s">
        <v>48</v>
      </c>
      <c r="M5" s="162" t="s">
        <v>50</v>
      </c>
      <c r="N5" s="162" t="s">
        <v>52</v>
      </c>
      <c r="O5" s="162" t="s">
        <v>54</v>
      </c>
      <c r="P5" s="162" t="s">
        <v>56</v>
      </c>
      <c r="Q5" s="163" t="s">
        <v>82</v>
      </c>
    </row>
    <row r="6" spans="1:17" ht="50.25" customHeight="1" thickTop="1">
      <c r="A6" s="55"/>
      <c r="B6" s="55"/>
      <c r="C6" s="718"/>
      <c r="D6" s="719"/>
      <c r="E6" s="720"/>
      <c r="F6" s="164" t="s">
        <v>83</v>
      </c>
      <c r="G6" s="719"/>
      <c r="H6" s="165" t="s">
        <v>84</v>
      </c>
      <c r="I6" s="165" t="s">
        <v>85</v>
      </c>
      <c r="J6" s="165" t="s">
        <v>86</v>
      </c>
      <c r="K6" s="165" t="s">
        <v>87</v>
      </c>
      <c r="L6" s="165" t="s">
        <v>88</v>
      </c>
      <c r="M6" s="165" t="s">
        <v>89</v>
      </c>
      <c r="N6" s="165" t="s">
        <v>90</v>
      </c>
      <c r="O6" s="165" t="s">
        <v>91</v>
      </c>
      <c r="P6" s="165" t="s">
        <v>92</v>
      </c>
      <c r="Q6" s="166" t="s">
        <v>82</v>
      </c>
    </row>
    <row r="7" spans="1:17" ht="15" customHeight="1">
      <c r="A7" s="55"/>
      <c r="B7" s="55"/>
      <c r="C7" s="167" t="s">
        <v>5</v>
      </c>
      <c r="D7" s="168" t="s">
        <v>93</v>
      </c>
      <c r="E7" s="169" t="s">
        <v>94</v>
      </c>
      <c r="F7" s="168">
        <v>2025</v>
      </c>
      <c r="G7" s="170" t="s">
        <v>95</v>
      </c>
      <c r="H7" s="171">
        <v>3301000</v>
      </c>
      <c r="I7" s="171">
        <v>1037675000</v>
      </c>
      <c r="J7" s="171">
        <v>19237091000</v>
      </c>
      <c r="K7" s="171">
        <v>3174580000</v>
      </c>
      <c r="L7" s="171">
        <v>5070205000</v>
      </c>
      <c r="M7" s="171">
        <v>0</v>
      </c>
      <c r="N7" s="171">
        <v>0</v>
      </c>
      <c r="O7" s="171">
        <v>13500000</v>
      </c>
      <c r="P7" s="171">
        <v>730200000</v>
      </c>
      <c r="Q7" s="172">
        <v>29266552000</v>
      </c>
    </row>
    <row r="8" spans="1:17" ht="15" customHeight="1">
      <c r="A8" s="55"/>
      <c r="B8" s="55"/>
      <c r="C8" s="167" t="s">
        <v>5</v>
      </c>
      <c r="D8" s="168" t="s">
        <v>93</v>
      </c>
      <c r="E8" s="169" t="s">
        <v>94</v>
      </c>
      <c r="F8" s="168">
        <v>2025</v>
      </c>
      <c r="G8" s="170" t="s">
        <v>96</v>
      </c>
      <c r="H8" s="171">
        <v>7301000</v>
      </c>
      <c r="I8" s="171">
        <v>1032175000</v>
      </c>
      <c r="J8" s="171">
        <v>19257655000</v>
      </c>
      <c r="K8" s="171">
        <v>3179684000</v>
      </c>
      <c r="L8" s="171">
        <v>5088705000</v>
      </c>
      <c r="M8" s="171">
        <v>0</v>
      </c>
      <c r="N8" s="171">
        <v>0</v>
      </c>
      <c r="O8" s="171">
        <v>13500000</v>
      </c>
      <c r="P8" s="171">
        <v>768575220</v>
      </c>
      <c r="Q8" s="172">
        <v>29347595220</v>
      </c>
    </row>
    <row r="9" spans="1:17" ht="15" customHeight="1">
      <c r="A9" s="55"/>
      <c r="B9" s="55"/>
      <c r="C9" s="167" t="s">
        <v>5</v>
      </c>
      <c r="D9" s="168" t="s">
        <v>93</v>
      </c>
      <c r="E9" s="169" t="s">
        <v>94</v>
      </c>
      <c r="F9" s="168">
        <v>2025</v>
      </c>
      <c r="G9" s="170" t="s">
        <v>97</v>
      </c>
      <c r="H9" s="171">
        <v>0</v>
      </c>
      <c r="I9" s="171">
        <v>82291835</v>
      </c>
      <c r="J9" s="171">
        <v>6349951601.4799995</v>
      </c>
      <c r="K9" s="171">
        <v>1068688313.46</v>
      </c>
      <c r="L9" s="171">
        <v>996474727.91999996</v>
      </c>
      <c r="M9" s="171">
        <v>0</v>
      </c>
      <c r="N9" s="171">
        <v>0</v>
      </c>
      <c r="O9" s="171">
        <v>4096130</v>
      </c>
      <c r="P9" s="171">
        <v>262560418</v>
      </c>
      <c r="Q9" s="172">
        <v>8764063025.8600006</v>
      </c>
    </row>
    <row r="10" spans="1:17" ht="15" customHeight="1">
      <c r="A10" s="55"/>
      <c r="B10" s="55"/>
      <c r="C10" s="167" t="s">
        <v>5</v>
      </c>
      <c r="D10" s="168" t="s">
        <v>93</v>
      </c>
      <c r="E10" s="169" t="s">
        <v>94</v>
      </c>
      <c r="F10" s="168">
        <v>2025</v>
      </c>
      <c r="G10" s="170" t="s">
        <v>98</v>
      </c>
      <c r="H10" s="171">
        <v>0</v>
      </c>
      <c r="I10" s="171">
        <v>295477562</v>
      </c>
      <c r="J10" s="171">
        <v>15565159000</v>
      </c>
      <c r="K10" s="171">
        <v>2607736000</v>
      </c>
      <c r="L10" s="171">
        <v>3802094781.5</v>
      </c>
      <c r="M10" s="171">
        <v>0</v>
      </c>
      <c r="N10" s="171">
        <v>0</v>
      </c>
      <c r="O10" s="171">
        <v>13500000</v>
      </c>
      <c r="P10" s="171">
        <v>555488000</v>
      </c>
      <c r="Q10" s="172">
        <v>22839455343.5</v>
      </c>
    </row>
    <row r="11" spans="1:17" ht="15" customHeight="1">
      <c r="A11" s="55"/>
      <c r="B11" s="55"/>
      <c r="C11" s="167" t="s">
        <v>5</v>
      </c>
      <c r="D11" s="168" t="s">
        <v>99</v>
      </c>
      <c r="E11" s="169" t="s">
        <v>100</v>
      </c>
      <c r="F11" s="168">
        <v>2025</v>
      </c>
      <c r="G11" s="170" t="s">
        <v>95</v>
      </c>
      <c r="H11" s="171">
        <v>0</v>
      </c>
      <c r="I11" s="171">
        <v>1720000000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2">
        <v>1720000000</v>
      </c>
    </row>
    <row r="12" spans="1:17" ht="15" customHeight="1">
      <c r="A12" s="55"/>
      <c r="B12" s="55"/>
      <c r="C12" s="167" t="s">
        <v>5</v>
      </c>
      <c r="D12" s="168" t="s">
        <v>99</v>
      </c>
      <c r="E12" s="169" t="s">
        <v>100</v>
      </c>
      <c r="F12" s="168">
        <v>2025</v>
      </c>
      <c r="G12" s="170" t="s">
        <v>96</v>
      </c>
      <c r="H12" s="171">
        <v>0</v>
      </c>
      <c r="I12" s="171">
        <v>1720000000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2">
        <v>1720000000</v>
      </c>
    </row>
    <row r="13" spans="1:17" ht="15" customHeight="1">
      <c r="A13" s="55"/>
      <c r="B13" s="55"/>
      <c r="C13" s="167" t="s">
        <v>5</v>
      </c>
      <c r="D13" s="168" t="s">
        <v>99</v>
      </c>
      <c r="E13" s="169" t="s">
        <v>100</v>
      </c>
      <c r="F13" s="168">
        <v>2025</v>
      </c>
      <c r="G13" s="170" t="s">
        <v>97</v>
      </c>
      <c r="H13" s="171">
        <v>1935200</v>
      </c>
      <c r="I13" s="171">
        <v>41144150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2">
        <v>43079350</v>
      </c>
    </row>
    <row r="14" spans="1:17" ht="15" customHeight="1">
      <c r="A14" s="55"/>
      <c r="B14" s="55"/>
      <c r="C14" s="167" t="s">
        <v>5</v>
      </c>
      <c r="D14" s="168" t="s">
        <v>99</v>
      </c>
      <c r="E14" s="169" t="s">
        <v>100</v>
      </c>
      <c r="F14" s="168">
        <v>2025</v>
      </c>
      <c r="G14" s="170" t="s">
        <v>98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2">
        <v>0</v>
      </c>
    </row>
    <row r="15" spans="1:17" ht="15" customHeight="1">
      <c r="A15" s="55"/>
      <c r="B15" s="55"/>
      <c r="C15" s="167" t="s">
        <v>5</v>
      </c>
      <c r="D15" s="168" t="s">
        <v>101</v>
      </c>
      <c r="E15" s="169" t="s">
        <v>102</v>
      </c>
      <c r="F15" s="168">
        <v>2025</v>
      </c>
      <c r="G15" s="170" t="s">
        <v>95</v>
      </c>
      <c r="H15" s="171">
        <v>0</v>
      </c>
      <c r="I15" s="171">
        <v>20000000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171">
        <v>0</v>
      </c>
      <c r="P15" s="171">
        <v>0</v>
      </c>
      <c r="Q15" s="172">
        <v>20000000</v>
      </c>
    </row>
    <row r="16" spans="1:17" ht="15" customHeight="1">
      <c r="A16" s="55"/>
      <c r="B16" s="55"/>
      <c r="C16" s="167" t="s">
        <v>5</v>
      </c>
      <c r="D16" s="168" t="s">
        <v>101</v>
      </c>
      <c r="E16" s="169" t="s">
        <v>102</v>
      </c>
      <c r="F16" s="168">
        <v>2025</v>
      </c>
      <c r="G16" s="170" t="s">
        <v>96</v>
      </c>
      <c r="H16" s="171">
        <v>0</v>
      </c>
      <c r="I16" s="171">
        <v>21500000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171">
        <v>0</v>
      </c>
      <c r="P16" s="171">
        <v>0</v>
      </c>
      <c r="Q16" s="172">
        <v>21500000</v>
      </c>
    </row>
    <row r="17" spans="1:17" ht="15" customHeight="1">
      <c r="A17" s="55"/>
      <c r="B17" s="55"/>
      <c r="C17" s="167" t="s">
        <v>5</v>
      </c>
      <c r="D17" s="168" t="s">
        <v>101</v>
      </c>
      <c r="E17" s="169" t="s">
        <v>102</v>
      </c>
      <c r="F17" s="168">
        <v>2025</v>
      </c>
      <c r="G17" s="170" t="s">
        <v>97</v>
      </c>
      <c r="H17" s="171">
        <v>0</v>
      </c>
      <c r="I17" s="171">
        <v>3200369</v>
      </c>
      <c r="J17" s="171">
        <v>0</v>
      </c>
      <c r="K17" s="171">
        <v>0</v>
      </c>
      <c r="L17" s="171">
        <v>0</v>
      </c>
      <c r="M17" s="171">
        <v>0</v>
      </c>
      <c r="N17" s="171">
        <v>0</v>
      </c>
      <c r="O17" s="171">
        <v>0</v>
      </c>
      <c r="P17" s="171">
        <v>0</v>
      </c>
      <c r="Q17" s="172">
        <v>3200369</v>
      </c>
    </row>
    <row r="18" spans="1:17" ht="15" customHeight="1">
      <c r="A18" s="55"/>
      <c r="B18" s="55"/>
      <c r="C18" s="167" t="s">
        <v>5</v>
      </c>
      <c r="D18" s="168" t="s">
        <v>101</v>
      </c>
      <c r="E18" s="169" t="s">
        <v>102</v>
      </c>
      <c r="F18" s="168">
        <v>2025</v>
      </c>
      <c r="G18" s="170" t="s">
        <v>98</v>
      </c>
      <c r="H18" s="171">
        <v>0</v>
      </c>
      <c r="I18" s="171">
        <v>0</v>
      </c>
      <c r="J18" s="171">
        <v>0</v>
      </c>
      <c r="K18" s="171">
        <v>0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2">
        <v>0</v>
      </c>
    </row>
    <row r="19" spans="1:17" ht="15" customHeight="1">
      <c r="A19" s="55"/>
      <c r="B19" s="55"/>
      <c r="C19" s="167" t="s">
        <v>5</v>
      </c>
      <c r="D19" s="168"/>
      <c r="E19" s="169" t="s">
        <v>82</v>
      </c>
      <c r="F19" s="168">
        <v>2025</v>
      </c>
      <c r="G19" s="170" t="s">
        <v>95</v>
      </c>
      <c r="H19" s="171">
        <v>3301000</v>
      </c>
      <c r="I19" s="171">
        <v>2777675000</v>
      </c>
      <c r="J19" s="171">
        <v>19237091000</v>
      </c>
      <c r="K19" s="171">
        <v>3174580000</v>
      </c>
      <c r="L19" s="171">
        <v>5070205000</v>
      </c>
      <c r="M19" s="171">
        <v>0</v>
      </c>
      <c r="N19" s="171">
        <v>0</v>
      </c>
      <c r="O19" s="171">
        <v>13500000</v>
      </c>
      <c r="P19" s="171">
        <v>730200000</v>
      </c>
      <c r="Q19" s="172">
        <v>31006552000</v>
      </c>
    </row>
    <row r="20" spans="1:17" ht="15" customHeight="1">
      <c r="A20" s="55"/>
      <c r="B20" s="55"/>
      <c r="C20" s="167" t="s">
        <v>5</v>
      </c>
      <c r="D20" s="168"/>
      <c r="E20" s="169" t="s">
        <v>82</v>
      </c>
      <c r="F20" s="168">
        <v>2025</v>
      </c>
      <c r="G20" s="170" t="s">
        <v>96</v>
      </c>
      <c r="H20" s="171">
        <v>7301000</v>
      </c>
      <c r="I20" s="171">
        <v>2773675000</v>
      </c>
      <c r="J20" s="171">
        <v>19257655000</v>
      </c>
      <c r="K20" s="171">
        <v>3179684000</v>
      </c>
      <c r="L20" s="171">
        <v>5088705000</v>
      </c>
      <c r="M20" s="171">
        <v>0</v>
      </c>
      <c r="N20" s="171">
        <v>0</v>
      </c>
      <c r="O20" s="171">
        <v>13500000</v>
      </c>
      <c r="P20" s="171">
        <v>768575220</v>
      </c>
      <c r="Q20" s="172">
        <v>31089095220</v>
      </c>
    </row>
    <row r="21" spans="1:17" ht="15" customHeight="1">
      <c r="A21" s="55"/>
      <c r="B21" s="55"/>
      <c r="C21" s="167" t="s">
        <v>5</v>
      </c>
      <c r="D21" s="168"/>
      <c r="E21" s="169" t="s">
        <v>82</v>
      </c>
      <c r="F21" s="168">
        <v>2025</v>
      </c>
      <c r="G21" s="170" t="s">
        <v>97</v>
      </c>
      <c r="H21" s="171">
        <v>1935200</v>
      </c>
      <c r="I21" s="171">
        <v>126636354</v>
      </c>
      <c r="J21" s="171">
        <v>6349951601.4799995</v>
      </c>
      <c r="K21" s="171">
        <v>1068688313.46</v>
      </c>
      <c r="L21" s="171">
        <v>996474727.91999996</v>
      </c>
      <c r="M21" s="171">
        <v>0</v>
      </c>
      <c r="N21" s="171">
        <v>0</v>
      </c>
      <c r="O21" s="171">
        <v>4096130</v>
      </c>
      <c r="P21" s="171">
        <v>262560418</v>
      </c>
      <c r="Q21" s="172">
        <v>8810342744.8600006</v>
      </c>
    </row>
    <row r="22" spans="1:17" ht="15" customHeight="1">
      <c r="A22" s="55"/>
      <c r="B22" s="55"/>
      <c r="C22" s="167" t="s">
        <v>5</v>
      </c>
      <c r="D22" s="168"/>
      <c r="E22" s="169" t="s">
        <v>82</v>
      </c>
      <c r="F22" s="168">
        <v>2025</v>
      </c>
      <c r="G22" s="170" t="s">
        <v>98</v>
      </c>
      <c r="H22" s="171">
        <v>0</v>
      </c>
      <c r="I22" s="171">
        <v>295477562</v>
      </c>
      <c r="J22" s="171">
        <v>15565159000</v>
      </c>
      <c r="K22" s="171">
        <v>2607736000</v>
      </c>
      <c r="L22" s="171">
        <v>3802094781.5</v>
      </c>
      <c r="M22" s="171">
        <v>0</v>
      </c>
      <c r="N22" s="171">
        <v>0</v>
      </c>
      <c r="O22" s="171">
        <v>13500000</v>
      </c>
      <c r="P22" s="171">
        <v>555488000</v>
      </c>
      <c r="Q22" s="172">
        <v>22839455343.5</v>
      </c>
    </row>
    <row r="23" spans="1:17" ht="24" customHeight="1">
      <c r="A23" s="55"/>
      <c r="B23" s="55"/>
      <c r="C23" s="167" t="s">
        <v>5</v>
      </c>
      <c r="D23" s="168"/>
      <c r="E23" s="169" t="s">
        <v>103</v>
      </c>
      <c r="F23" s="168">
        <v>2025</v>
      </c>
      <c r="G23" s="170"/>
      <c r="H23" s="171">
        <v>5365800</v>
      </c>
      <c r="I23" s="171">
        <v>2647038646</v>
      </c>
      <c r="J23" s="171">
        <v>12907703398.52</v>
      </c>
      <c r="K23" s="171">
        <v>2110995686.54</v>
      </c>
      <c r="L23" s="171">
        <v>4092230272.0799999</v>
      </c>
      <c r="M23" s="171">
        <v>0</v>
      </c>
      <c r="N23" s="171">
        <v>0</v>
      </c>
      <c r="O23" s="171">
        <v>9403870</v>
      </c>
      <c r="P23" s="171">
        <v>506014802</v>
      </c>
      <c r="Q23" s="172">
        <v>22278752475.139999</v>
      </c>
    </row>
    <row r="24" spans="1:17" ht="20.25" customHeight="1">
      <c r="A24" s="55"/>
      <c r="B24" s="55"/>
      <c r="C24" s="167" t="s">
        <v>5</v>
      </c>
      <c r="D24" s="168"/>
      <c r="E24" s="169" t="s">
        <v>104</v>
      </c>
      <c r="F24" s="168">
        <v>2025</v>
      </c>
      <c r="G24" s="170"/>
      <c r="H24" s="171">
        <v>26.5</v>
      </c>
      <c r="I24" s="171">
        <v>4.5999999999999996</v>
      </c>
      <c r="J24" s="171">
        <v>33</v>
      </c>
      <c r="K24" s="171">
        <v>33.6</v>
      </c>
      <c r="L24" s="171">
        <v>19.600000000000001</v>
      </c>
      <c r="M24" s="171">
        <v>0</v>
      </c>
      <c r="N24" s="171">
        <v>0</v>
      </c>
      <c r="O24" s="171">
        <v>30.3</v>
      </c>
      <c r="P24" s="171">
        <v>34.200000000000003</v>
      </c>
      <c r="Q24" s="172">
        <v>28.3</v>
      </c>
    </row>
    <row r="25" spans="1:17" ht="22.5" customHeight="1">
      <c r="A25" s="55"/>
      <c r="B25" s="55"/>
      <c r="C25" s="167" t="s">
        <v>5</v>
      </c>
      <c r="D25" s="168" t="s">
        <v>105</v>
      </c>
      <c r="E25" s="169" t="s">
        <v>106</v>
      </c>
      <c r="F25" s="168">
        <v>2025</v>
      </c>
      <c r="G25" s="170" t="s">
        <v>97</v>
      </c>
      <c r="H25" s="171">
        <v>0</v>
      </c>
      <c r="I25" s="171">
        <v>26244000</v>
      </c>
      <c r="J25" s="171">
        <v>0</v>
      </c>
      <c r="K25" s="171">
        <v>0</v>
      </c>
      <c r="L25" s="171">
        <v>12357076</v>
      </c>
      <c r="M25" s="171">
        <v>0</v>
      </c>
      <c r="N25" s="171">
        <v>0</v>
      </c>
      <c r="O25" s="171">
        <v>0</v>
      </c>
      <c r="P25" s="171">
        <v>0</v>
      </c>
      <c r="Q25" s="172">
        <v>38601076</v>
      </c>
    </row>
    <row r="26" spans="1:17" ht="24" customHeight="1">
      <c r="A26" s="55"/>
      <c r="B26" s="55"/>
      <c r="C26" s="167" t="s">
        <v>5</v>
      </c>
      <c r="D26" s="168" t="s">
        <v>105</v>
      </c>
      <c r="E26" s="169" t="s">
        <v>106</v>
      </c>
      <c r="F26" s="168">
        <v>2025</v>
      </c>
      <c r="G26" s="170" t="s">
        <v>98</v>
      </c>
      <c r="H26" s="171">
        <v>0</v>
      </c>
      <c r="I26" s="171">
        <v>0</v>
      </c>
      <c r="J26" s="171">
        <v>0</v>
      </c>
      <c r="K26" s="171">
        <v>0</v>
      </c>
      <c r="L26" s="171">
        <v>1319002.8</v>
      </c>
      <c r="M26" s="171">
        <v>0</v>
      </c>
      <c r="N26" s="171">
        <v>0</v>
      </c>
      <c r="O26" s="171">
        <v>0</v>
      </c>
      <c r="P26" s="171">
        <v>0</v>
      </c>
      <c r="Q26" s="172">
        <v>1319002.8</v>
      </c>
    </row>
    <row r="27" spans="1:17">
      <c r="A27" s="55"/>
      <c r="B27" s="723"/>
      <c r="C27" s="723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>
      <c r="A28" s="55"/>
      <c r="B28" s="145"/>
      <c r="C28" s="14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7">
      <c r="A29" s="3"/>
      <c r="B29" s="3"/>
      <c r="C29" s="3"/>
      <c r="D29" s="3"/>
      <c r="E29" s="711" t="s">
        <v>74</v>
      </c>
      <c r="F29" s="51" t="s">
        <v>71</v>
      </c>
      <c r="G29" s="722" t="s">
        <v>75</v>
      </c>
      <c r="H29" s="722"/>
      <c r="I29" s="711" t="s">
        <v>70</v>
      </c>
      <c r="J29" s="51" t="s">
        <v>71</v>
      </c>
      <c r="K29" s="722" t="s">
        <v>843</v>
      </c>
      <c r="L29" s="722"/>
      <c r="M29" s="3"/>
      <c r="N29" s="3"/>
      <c r="O29" s="3"/>
      <c r="P29" s="3"/>
      <c r="Q29" s="3"/>
    </row>
    <row r="30" spans="1:17">
      <c r="A30" s="3"/>
      <c r="B30" s="3"/>
      <c r="C30" s="3"/>
      <c r="D30" s="3"/>
      <c r="E30" s="711"/>
      <c r="F30" s="51" t="s">
        <v>72</v>
      </c>
      <c r="G30" s="704"/>
      <c r="H30" s="704"/>
      <c r="I30" s="711"/>
      <c r="J30" s="51" t="s">
        <v>72</v>
      </c>
      <c r="K30" s="704"/>
      <c r="L30" s="704"/>
      <c r="M30" s="3"/>
      <c r="N30" s="3"/>
      <c r="O30" s="3"/>
      <c r="P30" s="3"/>
      <c r="Q30" s="3"/>
    </row>
    <row r="31" spans="1:17">
      <c r="A31" s="3"/>
      <c r="B31" s="3"/>
      <c r="C31" s="3"/>
      <c r="D31" s="3"/>
      <c r="E31" s="711"/>
      <c r="F31" s="51" t="s">
        <v>73</v>
      </c>
      <c r="G31" s="704"/>
      <c r="H31" s="704"/>
      <c r="I31" s="711"/>
      <c r="J31" s="51" t="s">
        <v>73</v>
      </c>
      <c r="K31" s="704"/>
      <c r="L31" s="704"/>
      <c r="M31" s="3"/>
      <c r="N31" s="3"/>
      <c r="O31" s="3"/>
      <c r="P31" s="3"/>
      <c r="Q31" s="3"/>
    </row>
    <row r="32" spans="1:17">
      <c r="A32" s="55"/>
      <c r="B32" s="55"/>
      <c r="C32" s="723"/>
      <c r="D32" s="723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</row>
  </sheetData>
  <mergeCells count="19">
    <mergeCell ref="C32:D32"/>
    <mergeCell ref="B27:C27"/>
    <mergeCell ref="E29:E31"/>
    <mergeCell ref="G29:H29"/>
    <mergeCell ref="I29:I31"/>
    <mergeCell ref="K29:L29"/>
    <mergeCell ref="G30:H30"/>
    <mergeCell ref="K30:L30"/>
    <mergeCell ref="G31:H31"/>
    <mergeCell ref="K31:L31"/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.23" right="0.17" top="0.44" bottom="0.27" header="0.3" footer="0.3"/>
  <pageSetup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908CC-D501-403F-B7A5-4FE98C8FD1FA}">
  <dimension ref="A1:T185"/>
  <sheetViews>
    <sheetView workbookViewId="0">
      <selection activeCell="W11" sqref="W11"/>
    </sheetView>
  </sheetViews>
  <sheetFormatPr defaultRowHeight="15"/>
  <cols>
    <col min="1" max="1" width="3.28515625" customWidth="1"/>
    <col min="2" max="2" width="9" customWidth="1"/>
    <col min="4" max="4" width="23.28515625" customWidth="1"/>
    <col min="5" max="5" width="9.28515625" customWidth="1"/>
    <col min="6" max="6" width="33.28515625" customWidth="1"/>
    <col min="7" max="7" width="0.140625" customWidth="1"/>
    <col min="8" max="8" width="18.28515625" customWidth="1"/>
    <col min="9" max="9" width="10.5703125" customWidth="1"/>
    <col min="10" max="12" width="15" customWidth="1"/>
    <col min="13" max="14" width="12.85546875" customWidth="1"/>
    <col min="15" max="15" width="13.28515625" customWidth="1"/>
    <col min="16" max="16" width="1.85546875" hidden="1" customWidth="1"/>
    <col min="17" max="17" width="6.28515625" customWidth="1"/>
    <col min="18" max="18" width="6.42578125" customWidth="1"/>
    <col min="19" max="19" width="8.5703125" customWidth="1"/>
    <col min="20" max="20" width="12" customWidth="1"/>
  </cols>
  <sheetData>
    <row r="1" spans="1:20">
      <c r="A1" s="100"/>
      <c r="B1" s="101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>
      <c r="A2" s="100"/>
      <c r="B2" s="914" t="s">
        <v>527</v>
      </c>
      <c r="C2" s="914"/>
      <c r="D2" s="914"/>
      <c r="E2" s="914"/>
      <c r="F2" s="914"/>
      <c r="G2" s="914"/>
      <c r="H2" s="914"/>
      <c r="I2" s="914"/>
      <c r="J2" s="914"/>
      <c r="K2" s="914"/>
      <c r="L2" s="914"/>
      <c r="M2" s="914"/>
      <c r="N2" s="914"/>
      <c r="O2" s="914"/>
      <c r="P2" s="914"/>
      <c r="Q2" s="914"/>
      <c r="R2" s="914"/>
      <c r="S2" s="914"/>
      <c r="T2" s="914"/>
    </row>
    <row r="3" spans="1:20" ht="15.75" thickBot="1">
      <c r="A3" s="100"/>
      <c r="B3" s="915" t="s">
        <v>839</v>
      </c>
      <c r="C3" s="915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  <c r="O3" s="915"/>
      <c r="P3" s="915"/>
      <c r="Q3" s="915"/>
      <c r="R3" s="915"/>
      <c r="S3" s="915"/>
      <c r="T3" s="915"/>
    </row>
    <row r="4" spans="1:20" ht="16.5" customHeight="1" thickTop="1" thickBot="1">
      <c r="A4" s="101"/>
      <c r="B4" s="916" t="s">
        <v>77</v>
      </c>
      <c r="C4" s="917" t="s">
        <v>27</v>
      </c>
      <c r="D4" s="917" t="s">
        <v>147</v>
      </c>
      <c r="E4" s="917" t="s">
        <v>528</v>
      </c>
      <c r="F4" s="918" t="s">
        <v>444</v>
      </c>
      <c r="G4" s="918"/>
      <c r="H4" s="917" t="s">
        <v>149</v>
      </c>
      <c r="I4" s="917" t="s">
        <v>529</v>
      </c>
      <c r="J4" s="919" t="s">
        <v>81</v>
      </c>
      <c r="K4" s="919"/>
      <c r="L4" s="919"/>
      <c r="M4" s="919"/>
      <c r="N4" s="919"/>
      <c r="O4" s="919"/>
      <c r="P4" s="919"/>
      <c r="Q4" s="919"/>
      <c r="R4" s="919"/>
      <c r="S4" s="919"/>
      <c r="T4" s="919"/>
    </row>
    <row r="5" spans="1:20" ht="16.5" thickTop="1" thickBot="1">
      <c r="A5" s="100"/>
      <c r="B5" s="916"/>
      <c r="C5" s="917"/>
      <c r="D5" s="917"/>
      <c r="E5" s="917"/>
      <c r="F5" s="918"/>
      <c r="G5" s="918"/>
      <c r="H5" s="917"/>
      <c r="I5" s="917"/>
      <c r="J5" s="920" t="s">
        <v>82</v>
      </c>
      <c r="K5" s="257" t="s">
        <v>59</v>
      </c>
      <c r="L5" s="257" t="s">
        <v>61</v>
      </c>
      <c r="M5" s="257" t="s">
        <v>44</v>
      </c>
      <c r="N5" s="257" t="s">
        <v>46</v>
      </c>
      <c r="O5" s="257" t="s">
        <v>48</v>
      </c>
      <c r="P5" s="921" t="s">
        <v>50</v>
      </c>
      <c r="Q5" s="921"/>
      <c r="R5" s="257" t="s">
        <v>52</v>
      </c>
      <c r="S5" s="257" t="s">
        <v>54</v>
      </c>
      <c r="T5" s="258" t="s">
        <v>56</v>
      </c>
    </row>
    <row r="6" spans="1:20" ht="27.75" customHeight="1" thickTop="1">
      <c r="A6" s="100"/>
      <c r="B6" s="916"/>
      <c r="C6" s="917"/>
      <c r="D6" s="917"/>
      <c r="E6" s="917"/>
      <c r="F6" s="918"/>
      <c r="G6" s="918"/>
      <c r="H6" s="917"/>
      <c r="I6" s="917"/>
      <c r="J6" s="920"/>
      <c r="K6" s="259" t="s">
        <v>84</v>
      </c>
      <c r="L6" s="259" t="s">
        <v>85</v>
      </c>
      <c r="M6" s="259" t="s">
        <v>86</v>
      </c>
      <c r="N6" s="259" t="s">
        <v>87</v>
      </c>
      <c r="O6" s="259" t="s">
        <v>88</v>
      </c>
      <c r="P6" s="922" t="s">
        <v>89</v>
      </c>
      <c r="Q6" s="922"/>
      <c r="R6" s="259" t="s">
        <v>90</v>
      </c>
      <c r="S6" s="259" t="s">
        <v>91</v>
      </c>
      <c r="T6" s="260" t="s">
        <v>530</v>
      </c>
    </row>
    <row r="7" spans="1:20">
      <c r="A7" s="100"/>
      <c r="B7" s="261" t="s">
        <v>5</v>
      </c>
      <c r="C7" s="262" t="s">
        <v>35</v>
      </c>
      <c r="D7" s="263" t="s">
        <v>36</v>
      </c>
      <c r="E7" s="262" t="s">
        <v>251</v>
      </c>
      <c r="F7" s="912" t="s">
        <v>252</v>
      </c>
      <c r="G7" s="912"/>
      <c r="H7" s="264" t="s">
        <v>95</v>
      </c>
      <c r="I7" s="682">
        <v>34569</v>
      </c>
      <c r="J7" s="266">
        <v>11195057300</v>
      </c>
      <c r="K7" s="266">
        <v>0</v>
      </c>
      <c r="L7" s="266">
        <v>0</v>
      </c>
      <c r="M7" s="266">
        <v>8719346300</v>
      </c>
      <c r="N7" s="266">
        <v>1423333000</v>
      </c>
      <c r="O7" s="266">
        <v>1052378000</v>
      </c>
      <c r="P7" s="913">
        <v>0</v>
      </c>
      <c r="Q7" s="913"/>
      <c r="R7" s="266">
        <v>0</v>
      </c>
      <c r="S7" s="266">
        <v>0</v>
      </c>
      <c r="T7" s="267">
        <v>0</v>
      </c>
    </row>
    <row r="8" spans="1:20">
      <c r="A8" s="100"/>
      <c r="B8" s="261" t="s">
        <v>5</v>
      </c>
      <c r="C8" s="262" t="s">
        <v>35</v>
      </c>
      <c r="D8" s="263" t="s">
        <v>36</v>
      </c>
      <c r="E8" s="262" t="s">
        <v>251</v>
      </c>
      <c r="F8" s="912" t="s">
        <v>252</v>
      </c>
      <c r="G8" s="912"/>
      <c r="H8" s="264" t="s">
        <v>96</v>
      </c>
      <c r="I8" s="682">
        <v>34569</v>
      </c>
      <c r="J8" s="266">
        <v>11229021300</v>
      </c>
      <c r="K8" s="266">
        <v>0</v>
      </c>
      <c r="L8" s="266">
        <v>0</v>
      </c>
      <c r="M8" s="266">
        <v>8747110300</v>
      </c>
      <c r="N8" s="266">
        <v>1429533000</v>
      </c>
      <c r="O8" s="266">
        <v>1052378000</v>
      </c>
      <c r="P8" s="913">
        <v>0</v>
      </c>
      <c r="Q8" s="913"/>
      <c r="R8" s="266">
        <v>0</v>
      </c>
      <c r="S8" s="266">
        <v>0</v>
      </c>
      <c r="T8" s="267">
        <v>0</v>
      </c>
    </row>
    <row r="9" spans="1:20">
      <c r="A9" s="100"/>
      <c r="B9" s="261" t="s">
        <v>5</v>
      </c>
      <c r="C9" s="262" t="s">
        <v>35</v>
      </c>
      <c r="D9" s="263" t="s">
        <v>36</v>
      </c>
      <c r="E9" s="262" t="s">
        <v>251</v>
      </c>
      <c r="F9" s="912" t="s">
        <v>252</v>
      </c>
      <c r="G9" s="912"/>
      <c r="H9" s="264" t="s">
        <v>97</v>
      </c>
      <c r="I9" s="682">
        <v>11536</v>
      </c>
      <c r="J9" s="266">
        <v>3735897429.75</v>
      </c>
      <c r="K9" s="266">
        <v>0</v>
      </c>
      <c r="L9" s="266">
        <v>0</v>
      </c>
      <c r="M9" s="266">
        <v>2937056039</v>
      </c>
      <c r="N9" s="266">
        <v>500720822</v>
      </c>
      <c r="O9" s="266">
        <v>298120568.75</v>
      </c>
      <c r="P9" s="913">
        <v>0</v>
      </c>
      <c r="Q9" s="913"/>
      <c r="R9" s="266">
        <v>0</v>
      </c>
      <c r="S9" s="266">
        <v>0</v>
      </c>
      <c r="T9" s="267">
        <v>0</v>
      </c>
    </row>
    <row r="10" spans="1:20">
      <c r="A10" s="100"/>
      <c r="B10" s="261" t="s">
        <v>5</v>
      </c>
      <c r="C10" s="262" t="s">
        <v>35</v>
      </c>
      <c r="D10" s="263" t="s">
        <v>36</v>
      </c>
      <c r="E10" s="262" t="s">
        <v>253</v>
      </c>
      <c r="F10" s="912" t="s">
        <v>254</v>
      </c>
      <c r="G10" s="912"/>
      <c r="H10" s="264" t="s">
        <v>95</v>
      </c>
      <c r="I10" s="682">
        <v>279</v>
      </c>
      <c r="J10" s="266">
        <v>469800000</v>
      </c>
      <c r="K10" s="266">
        <v>0</v>
      </c>
      <c r="L10" s="266">
        <v>0</v>
      </c>
      <c r="M10" s="266">
        <v>345300000</v>
      </c>
      <c r="N10" s="266">
        <v>56000000</v>
      </c>
      <c r="O10" s="266">
        <v>68500000</v>
      </c>
      <c r="P10" s="913">
        <v>0</v>
      </c>
      <c r="Q10" s="913"/>
      <c r="R10" s="266">
        <v>0</v>
      </c>
      <c r="S10" s="266">
        <v>0</v>
      </c>
      <c r="T10" s="267">
        <v>0</v>
      </c>
    </row>
    <row r="11" spans="1:20">
      <c r="A11" s="100"/>
      <c r="B11" s="261" t="s">
        <v>5</v>
      </c>
      <c r="C11" s="262" t="s">
        <v>35</v>
      </c>
      <c r="D11" s="263" t="s">
        <v>36</v>
      </c>
      <c r="E11" s="262" t="s">
        <v>253</v>
      </c>
      <c r="F11" s="912" t="s">
        <v>254</v>
      </c>
      <c r="G11" s="912"/>
      <c r="H11" s="264" t="s">
        <v>96</v>
      </c>
      <c r="I11" s="682">
        <v>279</v>
      </c>
      <c r="J11" s="266">
        <v>476800000</v>
      </c>
      <c r="K11" s="266">
        <v>0</v>
      </c>
      <c r="L11" s="266">
        <v>0</v>
      </c>
      <c r="M11" s="266">
        <v>345300000</v>
      </c>
      <c r="N11" s="266">
        <v>56000000</v>
      </c>
      <c r="O11" s="266">
        <v>75500000</v>
      </c>
      <c r="P11" s="913">
        <v>0</v>
      </c>
      <c r="Q11" s="913"/>
      <c r="R11" s="266">
        <v>0</v>
      </c>
      <c r="S11" s="266">
        <v>0</v>
      </c>
      <c r="T11" s="267">
        <v>0</v>
      </c>
    </row>
    <row r="12" spans="1:20">
      <c r="A12" s="100"/>
      <c r="B12" s="261" t="s">
        <v>5</v>
      </c>
      <c r="C12" s="262" t="s">
        <v>35</v>
      </c>
      <c r="D12" s="263" t="s">
        <v>36</v>
      </c>
      <c r="E12" s="262" t="s">
        <v>253</v>
      </c>
      <c r="F12" s="912" t="s">
        <v>254</v>
      </c>
      <c r="G12" s="912"/>
      <c r="H12" s="264" t="s">
        <v>97</v>
      </c>
      <c r="I12" s="682">
        <v>84</v>
      </c>
      <c r="J12" s="266">
        <v>142442314</v>
      </c>
      <c r="K12" s="266">
        <v>0</v>
      </c>
      <c r="L12" s="266">
        <v>0</v>
      </c>
      <c r="M12" s="266">
        <v>106574813</v>
      </c>
      <c r="N12" s="266">
        <v>18049691</v>
      </c>
      <c r="O12" s="266">
        <v>17817810</v>
      </c>
      <c r="P12" s="913">
        <v>0</v>
      </c>
      <c r="Q12" s="913"/>
      <c r="R12" s="266">
        <v>0</v>
      </c>
      <c r="S12" s="266">
        <v>0</v>
      </c>
      <c r="T12" s="267">
        <v>0</v>
      </c>
    </row>
    <row r="13" spans="1:20" ht="24" customHeight="1">
      <c r="A13" s="100"/>
      <c r="B13" s="261" t="s">
        <v>5</v>
      </c>
      <c r="C13" s="262" t="s">
        <v>35</v>
      </c>
      <c r="D13" s="263" t="s">
        <v>36</v>
      </c>
      <c r="E13" s="262" t="s">
        <v>255</v>
      </c>
      <c r="F13" s="912" t="s">
        <v>256</v>
      </c>
      <c r="G13" s="912"/>
      <c r="H13" s="264" t="s">
        <v>95</v>
      </c>
      <c r="I13" s="682">
        <v>58</v>
      </c>
      <c r="J13" s="266">
        <v>159850000</v>
      </c>
      <c r="K13" s="266">
        <v>0</v>
      </c>
      <c r="L13" s="266">
        <v>0</v>
      </c>
      <c r="M13" s="266">
        <v>122100000</v>
      </c>
      <c r="N13" s="266">
        <v>20250000</v>
      </c>
      <c r="O13" s="266">
        <v>17500000</v>
      </c>
      <c r="P13" s="913">
        <v>0</v>
      </c>
      <c r="Q13" s="913"/>
      <c r="R13" s="266">
        <v>0</v>
      </c>
      <c r="S13" s="266">
        <v>0</v>
      </c>
      <c r="T13" s="267">
        <v>0</v>
      </c>
    </row>
    <row r="14" spans="1:20" ht="24" customHeight="1">
      <c r="A14" s="100"/>
      <c r="B14" s="261" t="s">
        <v>5</v>
      </c>
      <c r="C14" s="262" t="s">
        <v>35</v>
      </c>
      <c r="D14" s="263" t="s">
        <v>36</v>
      </c>
      <c r="E14" s="262" t="s">
        <v>255</v>
      </c>
      <c r="F14" s="912" t="s">
        <v>256</v>
      </c>
      <c r="G14" s="912"/>
      <c r="H14" s="264" t="s">
        <v>96</v>
      </c>
      <c r="I14" s="682">
        <v>58</v>
      </c>
      <c r="J14" s="266">
        <v>159850000</v>
      </c>
      <c r="K14" s="266">
        <v>0</v>
      </c>
      <c r="L14" s="266">
        <v>0</v>
      </c>
      <c r="M14" s="266">
        <v>122100000</v>
      </c>
      <c r="N14" s="266">
        <v>20250000</v>
      </c>
      <c r="O14" s="266">
        <v>17500000</v>
      </c>
      <c r="P14" s="913">
        <v>0</v>
      </c>
      <c r="Q14" s="913"/>
      <c r="R14" s="266">
        <v>0</v>
      </c>
      <c r="S14" s="266">
        <v>0</v>
      </c>
      <c r="T14" s="267">
        <v>0</v>
      </c>
    </row>
    <row r="15" spans="1:20" ht="24" customHeight="1">
      <c r="A15" s="100"/>
      <c r="B15" s="261" t="s">
        <v>5</v>
      </c>
      <c r="C15" s="262" t="s">
        <v>35</v>
      </c>
      <c r="D15" s="263" t="s">
        <v>36</v>
      </c>
      <c r="E15" s="262" t="s">
        <v>255</v>
      </c>
      <c r="F15" s="912" t="s">
        <v>256</v>
      </c>
      <c r="G15" s="912"/>
      <c r="H15" s="264" t="s">
        <v>97</v>
      </c>
      <c r="I15" s="682">
        <v>20</v>
      </c>
      <c r="J15" s="266">
        <v>54838988</v>
      </c>
      <c r="K15" s="266">
        <v>0</v>
      </c>
      <c r="L15" s="266">
        <v>0</v>
      </c>
      <c r="M15" s="266">
        <v>43077811</v>
      </c>
      <c r="N15" s="266">
        <v>6563191</v>
      </c>
      <c r="O15" s="266">
        <v>5197986</v>
      </c>
      <c r="P15" s="913">
        <v>0</v>
      </c>
      <c r="Q15" s="913"/>
      <c r="R15" s="266">
        <v>0</v>
      </c>
      <c r="S15" s="266">
        <v>0</v>
      </c>
      <c r="T15" s="267">
        <v>0</v>
      </c>
    </row>
    <row r="16" spans="1:20">
      <c r="A16" s="100"/>
      <c r="B16" s="261" t="s">
        <v>5</v>
      </c>
      <c r="C16" s="262" t="s">
        <v>35</v>
      </c>
      <c r="D16" s="263" t="s">
        <v>36</v>
      </c>
      <c r="E16" s="262" t="s">
        <v>257</v>
      </c>
      <c r="F16" s="912" t="s">
        <v>258</v>
      </c>
      <c r="G16" s="912"/>
      <c r="H16" s="264" t="s">
        <v>95</v>
      </c>
      <c r="I16" s="682">
        <v>226</v>
      </c>
      <c r="J16" s="266">
        <v>355806000</v>
      </c>
      <c r="K16" s="266">
        <v>0</v>
      </c>
      <c r="L16" s="266">
        <v>0</v>
      </c>
      <c r="M16" s="266">
        <v>197800000</v>
      </c>
      <c r="N16" s="266">
        <v>33006000</v>
      </c>
      <c r="O16" s="266">
        <v>67000000</v>
      </c>
      <c r="P16" s="913">
        <v>0</v>
      </c>
      <c r="Q16" s="913"/>
      <c r="R16" s="266">
        <v>0</v>
      </c>
      <c r="S16" s="266">
        <v>0</v>
      </c>
      <c r="T16" s="267">
        <v>58000000</v>
      </c>
    </row>
    <row r="17" spans="1:20">
      <c r="A17" s="100"/>
      <c r="B17" s="261" t="s">
        <v>5</v>
      </c>
      <c r="C17" s="262" t="s">
        <v>35</v>
      </c>
      <c r="D17" s="263" t="s">
        <v>36</v>
      </c>
      <c r="E17" s="262" t="s">
        <v>257</v>
      </c>
      <c r="F17" s="912" t="s">
        <v>258</v>
      </c>
      <c r="G17" s="912"/>
      <c r="H17" s="264" t="s">
        <v>96</v>
      </c>
      <c r="I17" s="682">
        <v>226</v>
      </c>
      <c r="J17" s="266">
        <v>351806000</v>
      </c>
      <c r="K17" s="266">
        <v>0</v>
      </c>
      <c r="L17" s="266">
        <v>0</v>
      </c>
      <c r="M17" s="266">
        <v>197800000</v>
      </c>
      <c r="N17" s="266">
        <v>33006000</v>
      </c>
      <c r="O17" s="266">
        <v>67000000</v>
      </c>
      <c r="P17" s="913">
        <v>0</v>
      </c>
      <c r="Q17" s="913"/>
      <c r="R17" s="266">
        <v>0</v>
      </c>
      <c r="S17" s="266">
        <v>0</v>
      </c>
      <c r="T17" s="267">
        <v>54000000</v>
      </c>
    </row>
    <row r="18" spans="1:20">
      <c r="A18" s="100"/>
      <c r="B18" s="261" t="s">
        <v>5</v>
      </c>
      <c r="C18" s="262" t="s">
        <v>35</v>
      </c>
      <c r="D18" s="263" t="s">
        <v>36</v>
      </c>
      <c r="E18" s="262" t="s">
        <v>257</v>
      </c>
      <c r="F18" s="912" t="s">
        <v>258</v>
      </c>
      <c r="G18" s="912"/>
      <c r="H18" s="264" t="s">
        <v>97</v>
      </c>
      <c r="I18" s="682">
        <v>64</v>
      </c>
      <c r="J18" s="266">
        <v>100337773</v>
      </c>
      <c r="K18" s="266">
        <v>0</v>
      </c>
      <c r="L18" s="266">
        <v>0</v>
      </c>
      <c r="M18" s="266">
        <v>62197030</v>
      </c>
      <c r="N18" s="266">
        <v>9755868</v>
      </c>
      <c r="O18" s="266">
        <v>17719915</v>
      </c>
      <c r="P18" s="913">
        <v>0</v>
      </c>
      <c r="Q18" s="913"/>
      <c r="R18" s="266">
        <v>0</v>
      </c>
      <c r="S18" s="266">
        <v>0</v>
      </c>
      <c r="T18" s="267">
        <v>10664960</v>
      </c>
    </row>
    <row r="19" spans="1:20" ht="24" customHeight="1">
      <c r="A19" s="100"/>
      <c r="B19" s="261" t="s">
        <v>5</v>
      </c>
      <c r="C19" s="262" t="s">
        <v>35</v>
      </c>
      <c r="D19" s="263" t="s">
        <v>36</v>
      </c>
      <c r="E19" s="262" t="s">
        <v>259</v>
      </c>
      <c r="F19" s="912" t="s">
        <v>260</v>
      </c>
      <c r="G19" s="912"/>
      <c r="H19" s="264" t="s">
        <v>95</v>
      </c>
      <c r="I19" s="682">
        <v>7227</v>
      </c>
      <c r="J19" s="266">
        <v>381100000</v>
      </c>
      <c r="K19" s="266">
        <v>0</v>
      </c>
      <c r="L19" s="266">
        <v>0</v>
      </c>
      <c r="M19" s="266">
        <v>296600000</v>
      </c>
      <c r="N19" s="266">
        <v>49500000</v>
      </c>
      <c r="O19" s="266">
        <v>35000000</v>
      </c>
      <c r="P19" s="913">
        <v>0</v>
      </c>
      <c r="Q19" s="913"/>
      <c r="R19" s="266">
        <v>0</v>
      </c>
      <c r="S19" s="266">
        <v>0</v>
      </c>
      <c r="T19" s="267">
        <v>0</v>
      </c>
    </row>
    <row r="20" spans="1:20" ht="24" customHeight="1">
      <c r="A20" s="100"/>
      <c r="B20" s="261" t="s">
        <v>5</v>
      </c>
      <c r="C20" s="262" t="s">
        <v>35</v>
      </c>
      <c r="D20" s="263" t="s">
        <v>36</v>
      </c>
      <c r="E20" s="262" t="s">
        <v>259</v>
      </c>
      <c r="F20" s="912" t="s">
        <v>260</v>
      </c>
      <c r="G20" s="912"/>
      <c r="H20" s="264" t="s">
        <v>96</v>
      </c>
      <c r="I20" s="682">
        <v>7227</v>
      </c>
      <c r="J20" s="266">
        <v>381100000</v>
      </c>
      <c r="K20" s="266">
        <v>0</v>
      </c>
      <c r="L20" s="266">
        <v>0</v>
      </c>
      <c r="M20" s="266">
        <v>296600000</v>
      </c>
      <c r="N20" s="266">
        <v>49500000</v>
      </c>
      <c r="O20" s="266">
        <v>35000000</v>
      </c>
      <c r="P20" s="913">
        <v>0</v>
      </c>
      <c r="Q20" s="913"/>
      <c r="R20" s="266">
        <v>0</v>
      </c>
      <c r="S20" s="266">
        <v>0</v>
      </c>
      <c r="T20" s="267">
        <v>0</v>
      </c>
    </row>
    <row r="21" spans="1:20" ht="24" customHeight="1">
      <c r="A21" s="100"/>
      <c r="B21" s="261" t="s">
        <v>5</v>
      </c>
      <c r="C21" s="262" t="s">
        <v>35</v>
      </c>
      <c r="D21" s="263" t="s">
        <v>36</v>
      </c>
      <c r="E21" s="262" t="s">
        <v>259</v>
      </c>
      <c r="F21" s="912" t="s">
        <v>260</v>
      </c>
      <c r="G21" s="912"/>
      <c r="H21" s="264" t="s">
        <v>97</v>
      </c>
      <c r="I21" s="682">
        <v>2418</v>
      </c>
      <c r="J21" s="266">
        <v>127518908.18000001</v>
      </c>
      <c r="K21" s="266">
        <v>0</v>
      </c>
      <c r="L21" s="266">
        <v>0</v>
      </c>
      <c r="M21" s="266">
        <v>101006098</v>
      </c>
      <c r="N21" s="266">
        <v>16239296</v>
      </c>
      <c r="O21" s="266">
        <v>10273514.18</v>
      </c>
      <c r="P21" s="913">
        <v>0</v>
      </c>
      <c r="Q21" s="913"/>
      <c r="R21" s="266">
        <v>0</v>
      </c>
      <c r="S21" s="266">
        <v>0</v>
      </c>
      <c r="T21" s="267">
        <v>0</v>
      </c>
    </row>
    <row r="22" spans="1:20" ht="24" customHeight="1">
      <c r="A22" s="100"/>
      <c r="B22" s="261" t="s">
        <v>5</v>
      </c>
      <c r="C22" s="262" t="s">
        <v>35</v>
      </c>
      <c r="D22" s="263" t="s">
        <v>36</v>
      </c>
      <c r="E22" s="262" t="s">
        <v>261</v>
      </c>
      <c r="F22" s="912" t="s">
        <v>262</v>
      </c>
      <c r="G22" s="912"/>
      <c r="H22" s="264" t="s">
        <v>95</v>
      </c>
      <c r="I22" s="682">
        <v>676</v>
      </c>
      <c r="J22" s="266">
        <v>1288080000</v>
      </c>
      <c r="K22" s="266">
        <v>0</v>
      </c>
      <c r="L22" s="266">
        <v>0</v>
      </c>
      <c r="M22" s="266">
        <v>896100000</v>
      </c>
      <c r="N22" s="266">
        <v>148180000</v>
      </c>
      <c r="O22" s="266">
        <v>243800000</v>
      </c>
      <c r="P22" s="913">
        <v>0</v>
      </c>
      <c r="Q22" s="913"/>
      <c r="R22" s="266">
        <v>0</v>
      </c>
      <c r="S22" s="266">
        <v>0</v>
      </c>
      <c r="T22" s="267">
        <v>0</v>
      </c>
    </row>
    <row r="23" spans="1:20" ht="24" customHeight="1">
      <c r="A23" s="100"/>
      <c r="B23" s="261" t="s">
        <v>5</v>
      </c>
      <c r="C23" s="262" t="s">
        <v>35</v>
      </c>
      <c r="D23" s="263" t="s">
        <v>36</v>
      </c>
      <c r="E23" s="262" t="s">
        <v>261</v>
      </c>
      <c r="F23" s="912" t="s">
        <v>262</v>
      </c>
      <c r="G23" s="912"/>
      <c r="H23" s="264" t="s">
        <v>96</v>
      </c>
      <c r="I23" s="682">
        <v>676</v>
      </c>
      <c r="J23" s="266">
        <v>1289580000</v>
      </c>
      <c r="K23" s="266">
        <v>0</v>
      </c>
      <c r="L23" s="266">
        <v>0</v>
      </c>
      <c r="M23" s="266">
        <v>896100000</v>
      </c>
      <c r="N23" s="266">
        <v>148180000</v>
      </c>
      <c r="O23" s="266">
        <v>245300000</v>
      </c>
      <c r="P23" s="913">
        <v>0</v>
      </c>
      <c r="Q23" s="913"/>
      <c r="R23" s="266">
        <v>0</v>
      </c>
      <c r="S23" s="266">
        <v>0</v>
      </c>
      <c r="T23" s="267">
        <v>0</v>
      </c>
    </row>
    <row r="24" spans="1:20" ht="24" customHeight="1">
      <c r="A24" s="100"/>
      <c r="B24" s="261" t="s">
        <v>5</v>
      </c>
      <c r="C24" s="262" t="s">
        <v>35</v>
      </c>
      <c r="D24" s="263" t="s">
        <v>36</v>
      </c>
      <c r="E24" s="262" t="s">
        <v>261</v>
      </c>
      <c r="F24" s="912" t="s">
        <v>262</v>
      </c>
      <c r="G24" s="912"/>
      <c r="H24" s="264" t="s">
        <v>97</v>
      </c>
      <c r="I24" s="682">
        <v>210</v>
      </c>
      <c r="J24" s="266">
        <v>399855673</v>
      </c>
      <c r="K24" s="266">
        <v>0</v>
      </c>
      <c r="L24" s="266">
        <v>0</v>
      </c>
      <c r="M24" s="266">
        <v>288205617</v>
      </c>
      <c r="N24" s="266">
        <v>49329531</v>
      </c>
      <c r="O24" s="266">
        <v>62320525</v>
      </c>
      <c r="P24" s="913">
        <v>0</v>
      </c>
      <c r="Q24" s="913"/>
      <c r="R24" s="266">
        <v>0</v>
      </c>
      <c r="S24" s="266">
        <v>0</v>
      </c>
      <c r="T24" s="267">
        <v>0</v>
      </c>
    </row>
    <row r="25" spans="1:20" ht="24" customHeight="1">
      <c r="A25" s="100"/>
      <c r="B25" s="261" t="s">
        <v>5</v>
      </c>
      <c r="C25" s="262" t="s">
        <v>35</v>
      </c>
      <c r="D25" s="263" t="s">
        <v>36</v>
      </c>
      <c r="E25" s="262" t="s">
        <v>263</v>
      </c>
      <c r="F25" s="912" t="s">
        <v>264</v>
      </c>
      <c r="G25" s="912"/>
      <c r="H25" s="264" t="s">
        <v>95</v>
      </c>
      <c r="I25" s="682">
        <v>67</v>
      </c>
      <c r="J25" s="266">
        <v>410600000</v>
      </c>
      <c r="K25" s="266">
        <v>0</v>
      </c>
      <c r="L25" s="266">
        <v>0</v>
      </c>
      <c r="M25" s="266">
        <v>330000000</v>
      </c>
      <c r="N25" s="266">
        <v>53600000</v>
      </c>
      <c r="O25" s="266">
        <v>27000000</v>
      </c>
      <c r="P25" s="913">
        <v>0</v>
      </c>
      <c r="Q25" s="913"/>
      <c r="R25" s="266">
        <v>0</v>
      </c>
      <c r="S25" s="266">
        <v>0</v>
      </c>
      <c r="T25" s="267">
        <v>0</v>
      </c>
    </row>
    <row r="26" spans="1:20" ht="24" customHeight="1">
      <c r="A26" s="100"/>
      <c r="B26" s="261" t="s">
        <v>5</v>
      </c>
      <c r="C26" s="262" t="s">
        <v>35</v>
      </c>
      <c r="D26" s="263" t="s">
        <v>36</v>
      </c>
      <c r="E26" s="262" t="s">
        <v>263</v>
      </c>
      <c r="F26" s="912" t="s">
        <v>264</v>
      </c>
      <c r="G26" s="912"/>
      <c r="H26" s="264" t="s">
        <v>96</v>
      </c>
      <c r="I26" s="682">
        <v>67</v>
      </c>
      <c r="J26" s="266">
        <v>410600000</v>
      </c>
      <c r="K26" s="266">
        <v>0</v>
      </c>
      <c r="L26" s="266">
        <v>0</v>
      </c>
      <c r="M26" s="266">
        <v>330000000</v>
      </c>
      <c r="N26" s="266">
        <v>53600000</v>
      </c>
      <c r="O26" s="266">
        <v>27000000</v>
      </c>
      <c r="P26" s="913">
        <v>0</v>
      </c>
      <c r="Q26" s="913"/>
      <c r="R26" s="266">
        <v>0</v>
      </c>
      <c r="S26" s="266">
        <v>0</v>
      </c>
      <c r="T26" s="267">
        <v>0</v>
      </c>
    </row>
    <row r="27" spans="1:20" ht="24" customHeight="1">
      <c r="A27" s="100"/>
      <c r="B27" s="261" t="s">
        <v>5</v>
      </c>
      <c r="C27" s="262" t="s">
        <v>35</v>
      </c>
      <c r="D27" s="263" t="s">
        <v>36</v>
      </c>
      <c r="E27" s="262" t="s">
        <v>263</v>
      </c>
      <c r="F27" s="912" t="s">
        <v>264</v>
      </c>
      <c r="G27" s="912"/>
      <c r="H27" s="264" t="s">
        <v>97</v>
      </c>
      <c r="I27" s="682">
        <v>22</v>
      </c>
      <c r="J27" s="266">
        <v>134029278</v>
      </c>
      <c r="K27" s="266">
        <v>0</v>
      </c>
      <c r="L27" s="266">
        <v>0</v>
      </c>
      <c r="M27" s="266">
        <v>106655083</v>
      </c>
      <c r="N27" s="266">
        <v>18535909</v>
      </c>
      <c r="O27" s="266">
        <v>8838286</v>
      </c>
      <c r="P27" s="913">
        <v>0</v>
      </c>
      <c r="Q27" s="913"/>
      <c r="R27" s="266">
        <v>0</v>
      </c>
      <c r="S27" s="266">
        <v>0</v>
      </c>
      <c r="T27" s="267">
        <v>0</v>
      </c>
    </row>
    <row r="28" spans="1:20">
      <c r="A28" s="100"/>
      <c r="B28" s="261" t="s">
        <v>5</v>
      </c>
      <c r="C28" s="262" t="s">
        <v>35</v>
      </c>
      <c r="D28" s="263" t="s">
        <v>36</v>
      </c>
      <c r="E28" s="262" t="s">
        <v>265</v>
      </c>
      <c r="F28" s="912" t="s">
        <v>266</v>
      </c>
      <c r="G28" s="912"/>
      <c r="H28" s="264" t="s">
        <v>95</v>
      </c>
      <c r="I28" s="682">
        <v>62</v>
      </c>
      <c r="J28" s="266">
        <v>166540000</v>
      </c>
      <c r="K28" s="266">
        <v>0</v>
      </c>
      <c r="L28" s="266">
        <v>0</v>
      </c>
      <c r="M28" s="266">
        <v>120000000</v>
      </c>
      <c r="N28" s="266">
        <v>20040000</v>
      </c>
      <c r="O28" s="266">
        <v>26500000</v>
      </c>
      <c r="P28" s="913">
        <v>0</v>
      </c>
      <c r="Q28" s="913"/>
      <c r="R28" s="266">
        <v>0</v>
      </c>
      <c r="S28" s="266">
        <v>0</v>
      </c>
      <c r="T28" s="267">
        <v>0</v>
      </c>
    </row>
    <row r="29" spans="1:20">
      <c r="A29" s="100"/>
      <c r="B29" s="261" t="s">
        <v>5</v>
      </c>
      <c r="C29" s="262" t="s">
        <v>35</v>
      </c>
      <c r="D29" s="263" t="s">
        <v>36</v>
      </c>
      <c r="E29" s="262" t="s">
        <v>265</v>
      </c>
      <c r="F29" s="912" t="s">
        <v>266</v>
      </c>
      <c r="G29" s="912"/>
      <c r="H29" s="264" t="s">
        <v>96</v>
      </c>
      <c r="I29" s="682">
        <v>62</v>
      </c>
      <c r="J29" s="266">
        <v>166540000</v>
      </c>
      <c r="K29" s="266">
        <v>0</v>
      </c>
      <c r="L29" s="266">
        <v>0</v>
      </c>
      <c r="M29" s="266">
        <v>120000000</v>
      </c>
      <c r="N29" s="266">
        <v>20040000</v>
      </c>
      <c r="O29" s="266">
        <v>26500000</v>
      </c>
      <c r="P29" s="913">
        <v>0</v>
      </c>
      <c r="Q29" s="913"/>
      <c r="R29" s="266">
        <v>0</v>
      </c>
      <c r="S29" s="266">
        <v>0</v>
      </c>
      <c r="T29" s="267">
        <v>0</v>
      </c>
    </row>
    <row r="30" spans="1:20">
      <c r="A30" s="100"/>
      <c r="B30" s="261" t="s">
        <v>5</v>
      </c>
      <c r="C30" s="262" t="s">
        <v>35</v>
      </c>
      <c r="D30" s="263" t="s">
        <v>36</v>
      </c>
      <c r="E30" s="262" t="s">
        <v>265</v>
      </c>
      <c r="F30" s="912" t="s">
        <v>266</v>
      </c>
      <c r="G30" s="912"/>
      <c r="H30" s="264" t="s">
        <v>97</v>
      </c>
      <c r="I30" s="682">
        <v>19</v>
      </c>
      <c r="J30" s="266">
        <v>51901225</v>
      </c>
      <c r="K30" s="266">
        <v>0</v>
      </c>
      <c r="L30" s="266">
        <v>0</v>
      </c>
      <c r="M30" s="266">
        <v>39232230</v>
      </c>
      <c r="N30" s="266">
        <v>6670828</v>
      </c>
      <c r="O30" s="266">
        <v>5998167</v>
      </c>
      <c r="P30" s="913">
        <v>0</v>
      </c>
      <c r="Q30" s="913"/>
      <c r="R30" s="266">
        <v>0</v>
      </c>
      <c r="S30" s="266">
        <v>0</v>
      </c>
      <c r="T30" s="267">
        <v>0</v>
      </c>
    </row>
    <row r="31" spans="1:20" ht="28.5" customHeight="1">
      <c r="A31" s="100"/>
      <c r="B31" s="261" t="s">
        <v>5</v>
      </c>
      <c r="C31" s="262" t="s">
        <v>35</v>
      </c>
      <c r="D31" s="263" t="s">
        <v>36</v>
      </c>
      <c r="E31" s="262" t="s">
        <v>267</v>
      </c>
      <c r="F31" s="912" t="s">
        <v>479</v>
      </c>
      <c r="G31" s="912"/>
      <c r="H31" s="264" t="s">
        <v>95</v>
      </c>
      <c r="I31" s="682">
        <v>48062131</v>
      </c>
      <c r="J31" s="266">
        <v>3295907000</v>
      </c>
      <c r="K31" s="266">
        <v>0</v>
      </c>
      <c r="L31" s="266">
        <v>0</v>
      </c>
      <c r="M31" s="266">
        <v>2608600000</v>
      </c>
      <c r="N31" s="266">
        <v>431107000</v>
      </c>
      <c r="O31" s="266">
        <v>256200000</v>
      </c>
      <c r="P31" s="913">
        <v>0</v>
      </c>
      <c r="Q31" s="913"/>
      <c r="R31" s="266">
        <v>0</v>
      </c>
      <c r="S31" s="266">
        <v>0</v>
      </c>
      <c r="T31" s="267">
        <v>0</v>
      </c>
    </row>
    <row r="32" spans="1:20" ht="28.5" customHeight="1">
      <c r="A32" s="100"/>
      <c r="B32" s="261" t="s">
        <v>5</v>
      </c>
      <c r="C32" s="262" t="s">
        <v>35</v>
      </c>
      <c r="D32" s="263" t="s">
        <v>36</v>
      </c>
      <c r="E32" s="262" t="s">
        <v>267</v>
      </c>
      <c r="F32" s="912" t="s">
        <v>479</v>
      </c>
      <c r="G32" s="912"/>
      <c r="H32" s="264" t="s">
        <v>96</v>
      </c>
      <c r="I32" s="682">
        <v>48062131</v>
      </c>
      <c r="J32" s="266">
        <v>3298107000</v>
      </c>
      <c r="K32" s="266">
        <v>0</v>
      </c>
      <c r="L32" s="266">
        <v>0</v>
      </c>
      <c r="M32" s="266">
        <v>2608600000</v>
      </c>
      <c r="N32" s="266">
        <v>433307000</v>
      </c>
      <c r="O32" s="266">
        <v>256200000</v>
      </c>
      <c r="P32" s="913">
        <v>0</v>
      </c>
      <c r="Q32" s="913"/>
      <c r="R32" s="266">
        <v>0</v>
      </c>
      <c r="S32" s="266">
        <v>0</v>
      </c>
      <c r="T32" s="267">
        <v>0</v>
      </c>
    </row>
    <row r="33" spans="1:20" ht="28.5" customHeight="1">
      <c r="A33" s="100"/>
      <c r="B33" s="261" t="s">
        <v>5</v>
      </c>
      <c r="C33" s="262" t="s">
        <v>35</v>
      </c>
      <c r="D33" s="263" t="s">
        <v>36</v>
      </c>
      <c r="E33" s="262" t="s">
        <v>267</v>
      </c>
      <c r="F33" s="912" t="s">
        <v>479</v>
      </c>
      <c r="G33" s="912"/>
      <c r="H33" s="264" t="s">
        <v>97</v>
      </c>
      <c r="I33" s="682">
        <v>17588475</v>
      </c>
      <c r="J33" s="266">
        <v>1081691258</v>
      </c>
      <c r="K33" s="266">
        <v>0</v>
      </c>
      <c r="L33" s="266">
        <v>0</v>
      </c>
      <c r="M33" s="266">
        <v>865693182</v>
      </c>
      <c r="N33" s="266">
        <v>145112134</v>
      </c>
      <c r="O33" s="266">
        <v>70885942</v>
      </c>
      <c r="P33" s="913">
        <v>0</v>
      </c>
      <c r="Q33" s="913"/>
      <c r="R33" s="266">
        <v>0</v>
      </c>
      <c r="S33" s="266">
        <v>0</v>
      </c>
      <c r="T33" s="267">
        <v>0</v>
      </c>
    </row>
    <row r="34" spans="1:20" ht="28.5" customHeight="1">
      <c r="A34" s="100"/>
      <c r="B34" s="261" t="s">
        <v>5</v>
      </c>
      <c r="C34" s="262" t="s">
        <v>35</v>
      </c>
      <c r="D34" s="263" t="s">
        <v>36</v>
      </c>
      <c r="E34" s="262" t="s">
        <v>269</v>
      </c>
      <c r="F34" s="912" t="s">
        <v>270</v>
      </c>
      <c r="G34" s="912"/>
      <c r="H34" s="264" t="s">
        <v>95</v>
      </c>
      <c r="I34" s="682">
        <v>229</v>
      </c>
      <c r="J34" s="266">
        <v>89400000</v>
      </c>
      <c r="K34" s="266">
        <v>0</v>
      </c>
      <c r="L34" s="266">
        <v>0</v>
      </c>
      <c r="M34" s="266">
        <v>57000000</v>
      </c>
      <c r="N34" s="266">
        <v>9400000</v>
      </c>
      <c r="O34" s="266">
        <v>23000000</v>
      </c>
      <c r="P34" s="913">
        <v>0</v>
      </c>
      <c r="Q34" s="913"/>
      <c r="R34" s="266">
        <v>0</v>
      </c>
      <c r="S34" s="266">
        <v>0</v>
      </c>
      <c r="T34" s="267">
        <v>0</v>
      </c>
    </row>
    <row r="35" spans="1:20" ht="28.5" customHeight="1">
      <c r="A35" s="100"/>
      <c r="B35" s="261" t="s">
        <v>5</v>
      </c>
      <c r="C35" s="262" t="s">
        <v>35</v>
      </c>
      <c r="D35" s="263" t="s">
        <v>36</v>
      </c>
      <c r="E35" s="262" t="s">
        <v>269</v>
      </c>
      <c r="F35" s="912" t="s">
        <v>270</v>
      </c>
      <c r="G35" s="912"/>
      <c r="H35" s="264" t="s">
        <v>96</v>
      </c>
      <c r="I35" s="682">
        <v>229</v>
      </c>
      <c r="J35" s="266">
        <v>90400000</v>
      </c>
      <c r="K35" s="266">
        <v>0</v>
      </c>
      <c r="L35" s="266">
        <v>0</v>
      </c>
      <c r="M35" s="266">
        <v>57800000</v>
      </c>
      <c r="N35" s="266">
        <v>9600000</v>
      </c>
      <c r="O35" s="266">
        <v>23000000</v>
      </c>
      <c r="P35" s="913">
        <v>0</v>
      </c>
      <c r="Q35" s="913"/>
      <c r="R35" s="266">
        <v>0</v>
      </c>
      <c r="S35" s="266">
        <v>0</v>
      </c>
      <c r="T35" s="267">
        <v>0</v>
      </c>
    </row>
    <row r="36" spans="1:20" ht="28.5" customHeight="1">
      <c r="A36" s="100"/>
      <c r="B36" s="261" t="s">
        <v>5</v>
      </c>
      <c r="C36" s="262" t="s">
        <v>35</v>
      </c>
      <c r="D36" s="263" t="s">
        <v>36</v>
      </c>
      <c r="E36" s="262" t="s">
        <v>269</v>
      </c>
      <c r="F36" s="912" t="s">
        <v>270</v>
      </c>
      <c r="G36" s="912"/>
      <c r="H36" s="264" t="s">
        <v>97</v>
      </c>
      <c r="I36" s="682">
        <v>93</v>
      </c>
      <c r="J36" s="266">
        <v>36212004</v>
      </c>
      <c r="K36" s="266">
        <v>0</v>
      </c>
      <c r="L36" s="266">
        <v>0</v>
      </c>
      <c r="M36" s="266">
        <v>19725191</v>
      </c>
      <c r="N36" s="266">
        <v>3278812</v>
      </c>
      <c r="O36" s="266">
        <v>13208001</v>
      </c>
      <c r="P36" s="913">
        <v>0</v>
      </c>
      <c r="Q36" s="913"/>
      <c r="R36" s="266">
        <v>0</v>
      </c>
      <c r="S36" s="266">
        <v>0</v>
      </c>
      <c r="T36" s="267">
        <v>0</v>
      </c>
    </row>
    <row r="37" spans="1:20" ht="28.5" customHeight="1">
      <c r="A37" s="100"/>
      <c r="B37" s="261" t="s">
        <v>5</v>
      </c>
      <c r="C37" s="262" t="s">
        <v>35</v>
      </c>
      <c r="D37" s="263" t="s">
        <v>36</v>
      </c>
      <c r="E37" s="262" t="s">
        <v>271</v>
      </c>
      <c r="F37" s="912" t="s">
        <v>272</v>
      </c>
      <c r="G37" s="912"/>
      <c r="H37" s="264" t="s">
        <v>95</v>
      </c>
      <c r="I37" s="682">
        <v>422</v>
      </c>
      <c r="J37" s="266">
        <v>214758000</v>
      </c>
      <c r="K37" s="266">
        <v>0</v>
      </c>
      <c r="L37" s="266">
        <v>0</v>
      </c>
      <c r="M37" s="266">
        <v>0</v>
      </c>
      <c r="N37" s="266">
        <v>0</v>
      </c>
      <c r="O37" s="266">
        <v>115600000</v>
      </c>
      <c r="P37" s="913">
        <v>0</v>
      </c>
      <c r="Q37" s="913"/>
      <c r="R37" s="266">
        <v>0</v>
      </c>
      <c r="S37" s="266">
        <v>0</v>
      </c>
      <c r="T37" s="267">
        <v>99158000</v>
      </c>
    </row>
    <row r="38" spans="1:20" ht="28.5" customHeight="1">
      <c r="A38" s="100"/>
      <c r="B38" s="261" t="s">
        <v>5</v>
      </c>
      <c r="C38" s="262" t="s">
        <v>35</v>
      </c>
      <c r="D38" s="263" t="s">
        <v>36</v>
      </c>
      <c r="E38" s="262" t="s">
        <v>271</v>
      </c>
      <c r="F38" s="912" t="s">
        <v>272</v>
      </c>
      <c r="G38" s="912"/>
      <c r="H38" s="264" t="s">
        <v>96</v>
      </c>
      <c r="I38" s="682">
        <v>422</v>
      </c>
      <c r="J38" s="266">
        <v>231846500</v>
      </c>
      <c r="K38" s="266">
        <v>0</v>
      </c>
      <c r="L38" s="266">
        <v>0</v>
      </c>
      <c r="M38" s="266">
        <v>0</v>
      </c>
      <c r="N38" s="266">
        <v>0</v>
      </c>
      <c r="O38" s="266">
        <v>115600000</v>
      </c>
      <c r="P38" s="913">
        <v>0</v>
      </c>
      <c r="Q38" s="913"/>
      <c r="R38" s="266">
        <v>0</v>
      </c>
      <c r="S38" s="266">
        <v>0</v>
      </c>
      <c r="T38" s="267">
        <v>116246500</v>
      </c>
    </row>
    <row r="39" spans="1:20" ht="28.5" customHeight="1">
      <c r="A39" s="100"/>
      <c r="B39" s="261" t="s">
        <v>5</v>
      </c>
      <c r="C39" s="262" t="s">
        <v>35</v>
      </c>
      <c r="D39" s="263" t="s">
        <v>36</v>
      </c>
      <c r="E39" s="262" t="s">
        <v>271</v>
      </c>
      <c r="F39" s="912" t="s">
        <v>272</v>
      </c>
      <c r="G39" s="912"/>
      <c r="H39" s="264" t="s">
        <v>97</v>
      </c>
      <c r="I39" s="682">
        <v>167</v>
      </c>
      <c r="J39" s="266">
        <v>85138234</v>
      </c>
      <c r="K39" s="266">
        <v>0</v>
      </c>
      <c r="L39" s="266">
        <v>0</v>
      </c>
      <c r="M39" s="266">
        <v>0</v>
      </c>
      <c r="N39" s="266">
        <v>0</v>
      </c>
      <c r="O39" s="266">
        <v>35035323</v>
      </c>
      <c r="P39" s="913">
        <v>0</v>
      </c>
      <c r="Q39" s="913"/>
      <c r="R39" s="266">
        <v>0</v>
      </c>
      <c r="S39" s="266">
        <v>0</v>
      </c>
      <c r="T39" s="267">
        <v>50102911</v>
      </c>
    </row>
    <row r="40" spans="1:20" ht="15" customHeight="1">
      <c r="A40" s="100"/>
      <c r="B40" s="261" t="s">
        <v>5</v>
      </c>
      <c r="C40" s="262" t="s">
        <v>35</v>
      </c>
      <c r="D40" s="263" t="s">
        <v>36</v>
      </c>
      <c r="E40" s="262" t="s">
        <v>273</v>
      </c>
      <c r="F40" s="912" t="s">
        <v>274</v>
      </c>
      <c r="G40" s="912"/>
      <c r="H40" s="264" t="s">
        <v>95</v>
      </c>
      <c r="I40" s="682">
        <v>6173</v>
      </c>
      <c r="J40" s="266">
        <v>542842000</v>
      </c>
      <c r="K40" s="266">
        <v>0</v>
      </c>
      <c r="L40" s="266">
        <v>0</v>
      </c>
      <c r="M40" s="266">
        <v>0</v>
      </c>
      <c r="N40" s="266">
        <v>0</v>
      </c>
      <c r="O40" s="266">
        <v>0</v>
      </c>
      <c r="P40" s="913">
        <v>0</v>
      </c>
      <c r="Q40" s="913"/>
      <c r="R40" s="266">
        <v>0</v>
      </c>
      <c r="S40" s="266">
        <v>0</v>
      </c>
      <c r="T40" s="267">
        <v>542842000</v>
      </c>
    </row>
    <row r="41" spans="1:20" ht="15" customHeight="1">
      <c r="A41" s="100"/>
      <c r="B41" s="261" t="s">
        <v>5</v>
      </c>
      <c r="C41" s="262" t="s">
        <v>35</v>
      </c>
      <c r="D41" s="263" t="s">
        <v>36</v>
      </c>
      <c r="E41" s="262" t="s">
        <v>273</v>
      </c>
      <c r="F41" s="912" t="s">
        <v>274</v>
      </c>
      <c r="G41" s="912"/>
      <c r="H41" s="264" t="s">
        <v>96</v>
      </c>
      <c r="I41" s="682">
        <v>6173</v>
      </c>
      <c r="J41" s="266">
        <v>559153500</v>
      </c>
      <c r="K41" s="266">
        <v>0</v>
      </c>
      <c r="L41" s="266">
        <v>0</v>
      </c>
      <c r="M41" s="266">
        <v>0</v>
      </c>
      <c r="N41" s="266">
        <v>0</v>
      </c>
      <c r="O41" s="266">
        <v>0</v>
      </c>
      <c r="P41" s="913">
        <v>0</v>
      </c>
      <c r="Q41" s="913"/>
      <c r="R41" s="266">
        <v>0</v>
      </c>
      <c r="S41" s="266">
        <v>0</v>
      </c>
      <c r="T41" s="267">
        <v>559153500</v>
      </c>
    </row>
    <row r="42" spans="1:20" ht="15" customHeight="1">
      <c r="A42" s="100"/>
      <c r="B42" s="261" t="s">
        <v>5</v>
      </c>
      <c r="C42" s="262" t="s">
        <v>35</v>
      </c>
      <c r="D42" s="263" t="s">
        <v>36</v>
      </c>
      <c r="E42" s="262" t="s">
        <v>273</v>
      </c>
      <c r="F42" s="912" t="s">
        <v>274</v>
      </c>
      <c r="G42" s="912"/>
      <c r="H42" s="264" t="s">
        <v>97</v>
      </c>
      <c r="I42" s="682">
        <v>2150</v>
      </c>
      <c r="J42" s="266">
        <v>189125895</v>
      </c>
      <c r="K42" s="266">
        <v>0</v>
      </c>
      <c r="L42" s="266">
        <v>0</v>
      </c>
      <c r="M42" s="266">
        <v>0</v>
      </c>
      <c r="N42" s="266">
        <v>0</v>
      </c>
      <c r="O42" s="266">
        <v>0</v>
      </c>
      <c r="P42" s="913">
        <v>0</v>
      </c>
      <c r="Q42" s="913"/>
      <c r="R42" s="266">
        <v>0</v>
      </c>
      <c r="S42" s="266">
        <v>0</v>
      </c>
      <c r="T42" s="267">
        <v>189125895</v>
      </c>
    </row>
    <row r="43" spans="1:20" ht="24" customHeight="1">
      <c r="A43" s="100"/>
      <c r="B43" s="261" t="s">
        <v>5</v>
      </c>
      <c r="C43" s="262" t="s">
        <v>35</v>
      </c>
      <c r="D43" s="263" t="s">
        <v>36</v>
      </c>
      <c r="E43" s="262" t="s">
        <v>275</v>
      </c>
      <c r="F43" s="912" t="s">
        <v>276</v>
      </c>
      <c r="G43" s="912"/>
      <c r="H43" s="264" t="s">
        <v>95</v>
      </c>
      <c r="I43" s="682">
        <v>27778</v>
      </c>
      <c r="J43" s="266">
        <v>4027924700</v>
      </c>
      <c r="K43" s="266">
        <v>0</v>
      </c>
      <c r="L43" s="266">
        <v>0</v>
      </c>
      <c r="M43" s="266">
        <v>1481602700</v>
      </c>
      <c r="N43" s="266">
        <v>243914000</v>
      </c>
      <c r="O43" s="266">
        <v>2292408000</v>
      </c>
      <c r="P43" s="913">
        <v>0</v>
      </c>
      <c r="Q43" s="913"/>
      <c r="R43" s="266">
        <v>0</v>
      </c>
      <c r="S43" s="266">
        <v>10000000</v>
      </c>
      <c r="T43" s="267">
        <v>0</v>
      </c>
    </row>
    <row r="44" spans="1:20" ht="24" customHeight="1">
      <c r="A44" s="100"/>
      <c r="B44" s="261" t="s">
        <v>5</v>
      </c>
      <c r="C44" s="262" t="s">
        <v>35</v>
      </c>
      <c r="D44" s="263" t="s">
        <v>36</v>
      </c>
      <c r="E44" s="262" t="s">
        <v>275</v>
      </c>
      <c r="F44" s="912" t="s">
        <v>276</v>
      </c>
      <c r="G44" s="912"/>
      <c r="H44" s="264" t="s">
        <v>96</v>
      </c>
      <c r="I44" s="682">
        <v>27778</v>
      </c>
      <c r="J44" s="266">
        <v>4026428700</v>
      </c>
      <c r="K44" s="266">
        <v>0</v>
      </c>
      <c r="L44" s="266">
        <v>0</v>
      </c>
      <c r="M44" s="266">
        <v>1483602700</v>
      </c>
      <c r="N44" s="266">
        <v>240418000</v>
      </c>
      <c r="O44" s="266">
        <v>2292408000</v>
      </c>
      <c r="P44" s="913">
        <v>0</v>
      </c>
      <c r="Q44" s="913"/>
      <c r="R44" s="266">
        <v>0</v>
      </c>
      <c r="S44" s="266">
        <v>10000000</v>
      </c>
      <c r="T44" s="267">
        <v>0</v>
      </c>
    </row>
    <row r="45" spans="1:20" ht="24" customHeight="1">
      <c r="A45" s="100"/>
      <c r="B45" s="261" t="s">
        <v>5</v>
      </c>
      <c r="C45" s="262" t="s">
        <v>35</v>
      </c>
      <c r="D45" s="263" t="s">
        <v>36</v>
      </c>
      <c r="E45" s="262" t="s">
        <v>275</v>
      </c>
      <c r="F45" s="912" t="s">
        <v>276</v>
      </c>
      <c r="G45" s="912"/>
      <c r="H45" s="264" t="s">
        <v>97</v>
      </c>
      <c r="I45" s="682">
        <v>5499</v>
      </c>
      <c r="J45" s="266">
        <v>797403289.25999999</v>
      </c>
      <c r="K45" s="266">
        <v>0</v>
      </c>
      <c r="L45" s="266">
        <v>0</v>
      </c>
      <c r="M45" s="266">
        <v>431770610</v>
      </c>
      <c r="N45" s="266">
        <v>70137624</v>
      </c>
      <c r="O45" s="266">
        <v>291398925.25999999</v>
      </c>
      <c r="P45" s="913">
        <v>0</v>
      </c>
      <c r="Q45" s="913"/>
      <c r="R45" s="266">
        <v>0</v>
      </c>
      <c r="S45" s="266">
        <v>4096130</v>
      </c>
      <c r="T45" s="267">
        <v>0</v>
      </c>
    </row>
    <row r="46" spans="1:20" ht="24" customHeight="1">
      <c r="A46" s="100"/>
      <c r="B46" s="261" t="s">
        <v>5</v>
      </c>
      <c r="C46" s="262" t="s">
        <v>35</v>
      </c>
      <c r="D46" s="263" t="s">
        <v>36</v>
      </c>
      <c r="E46" s="262" t="s">
        <v>277</v>
      </c>
      <c r="F46" s="912" t="s">
        <v>485</v>
      </c>
      <c r="G46" s="912"/>
      <c r="H46" s="264" t="s">
        <v>95</v>
      </c>
      <c r="I46" s="682">
        <v>7609</v>
      </c>
      <c r="J46" s="266">
        <v>265347000</v>
      </c>
      <c r="K46" s="266">
        <v>0</v>
      </c>
      <c r="L46" s="266">
        <v>0</v>
      </c>
      <c r="M46" s="266">
        <v>120000000</v>
      </c>
      <c r="N46" s="266">
        <v>20040000</v>
      </c>
      <c r="O46" s="266">
        <v>125307000</v>
      </c>
      <c r="P46" s="913">
        <v>0</v>
      </c>
      <c r="Q46" s="913"/>
      <c r="R46" s="266">
        <v>0</v>
      </c>
      <c r="S46" s="266">
        <v>0</v>
      </c>
      <c r="T46" s="267">
        <v>0</v>
      </c>
    </row>
    <row r="47" spans="1:20" ht="24" customHeight="1">
      <c r="A47" s="100"/>
      <c r="B47" s="261" t="s">
        <v>5</v>
      </c>
      <c r="C47" s="262" t="s">
        <v>35</v>
      </c>
      <c r="D47" s="263" t="s">
        <v>36</v>
      </c>
      <c r="E47" s="262" t="s">
        <v>277</v>
      </c>
      <c r="F47" s="912" t="s">
        <v>485</v>
      </c>
      <c r="G47" s="912"/>
      <c r="H47" s="264" t="s">
        <v>96</v>
      </c>
      <c r="I47" s="682">
        <v>7609</v>
      </c>
      <c r="J47" s="266">
        <v>265347000</v>
      </c>
      <c r="K47" s="266">
        <v>0</v>
      </c>
      <c r="L47" s="266">
        <v>0</v>
      </c>
      <c r="M47" s="266">
        <v>120000000</v>
      </c>
      <c r="N47" s="266">
        <v>20040000</v>
      </c>
      <c r="O47" s="266">
        <v>125307000</v>
      </c>
      <c r="P47" s="913">
        <v>0</v>
      </c>
      <c r="Q47" s="913"/>
      <c r="R47" s="266">
        <v>0</v>
      </c>
      <c r="S47" s="266">
        <v>0</v>
      </c>
      <c r="T47" s="267">
        <v>0</v>
      </c>
    </row>
    <row r="48" spans="1:20" ht="24" customHeight="1">
      <c r="A48" s="100"/>
      <c r="B48" s="261" t="s">
        <v>5</v>
      </c>
      <c r="C48" s="262" t="s">
        <v>35</v>
      </c>
      <c r="D48" s="263" t="s">
        <v>36</v>
      </c>
      <c r="E48" s="262" t="s">
        <v>277</v>
      </c>
      <c r="F48" s="912" t="s">
        <v>485</v>
      </c>
      <c r="G48" s="912"/>
      <c r="H48" s="264" t="s">
        <v>97</v>
      </c>
      <c r="I48" s="682">
        <v>1497</v>
      </c>
      <c r="J48" s="266">
        <v>52221634</v>
      </c>
      <c r="K48" s="266">
        <v>0</v>
      </c>
      <c r="L48" s="266">
        <v>0</v>
      </c>
      <c r="M48" s="266">
        <v>34091344</v>
      </c>
      <c r="N48" s="266">
        <v>5793774</v>
      </c>
      <c r="O48" s="266">
        <v>12336516</v>
      </c>
      <c r="P48" s="913">
        <v>0</v>
      </c>
      <c r="Q48" s="913"/>
      <c r="R48" s="266">
        <v>0</v>
      </c>
      <c r="S48" s="266">
        <v>0</v>
      </c>
      <c r="T48" s="267">
        <v>0</v>
      </c>
    </row>
    <row r="49" spans="1:20" ht="24" customHeight="1">
      <c r="A49" s="100"/>
      <c r="B49" s="261" t="s">
        <v>5</v>
      </c>
      <c r="C49" s="262" t="s">
        <v>35</v>
      </c>
      <c r="D49" s="263" t="s">
        <v>36</v>
      </c>
      <c r="E49" s="262" t="s">
        <v>279</v>
      </c>
      <c r="F49" s="912" t="s">
        <v>280</v>
      </c>
      <c r="G49" s="912"/>
      <c r="H49" s="264" t="s">
        <v>95</v>
      </c>
      <c r="I49" s="682">
        <v>1</v>
      </c>
      <c r="J49" s="266">
        <v>5000000</v>
      </c>
      <c r="K49" s="266">
        <v>0</v>
      </c>
      <c r="L49" s="266">
        <v>5000000</v>
      </c>
      <c r="M49" s="266">
        <v>0</v>
      </c>
      <c r="N49" s="266">
        <v>0</v>
      </c>
      <c r="O49" s="266">
        <v>0</v>
      </c>
      <c r="P49" s="913">
        <v>0</v>
      </c>
      <c r="Q49" s="913"/>
      <c r="R49" s="266">
        <v>0</v>
      </c>
      <c r="S49" s="266">
        <v>0</v>
      </c>
      <c r="T49" s="267">
        <v>0</v>
      </c>
    </row>
    <row r="50" spans="1:20" ht="24" customHeight="1">
      <c r="A50" s="100"/>
      <c r="B50" s="261" t="s">
        <v>5</v>
      </c>
      <c r="C50" s="262" t="s">
        <v>35</v>
      </c>
      <c r="D50" s="263" t="s">
        <v>36</v>
      </c>
      <c r="E50" s="262" t="s">
        <v>279</v>
      </c>
      <c r="F50" s="912" t="s">
        <v>280</v>
      </c>
      <c r="G50" s="912"/>
      <c r="H50" s="264" t="s">
        <v>96</v>
      </c>
      <c r="I50" s="682">
        <v>1</v>
      </c>
      <c r="J50" s="266">
        <v>5000000</v>
      </c>
      <c r="K50" s="266">
        <v>0</v>
      </c>
      <c r="L50" s="266">
        <v>5000000</v>
      </c>
      <c r="M50" s="266">
        <v>0</v>
      </c>
      <c r="N50" s="266">
        <v>0</v>
      </c>
      <c r="O50" s="266">
        <v>0</v>
      </c>
      <c r="P50" s="913">
        <v>0</v>
      </c>
      <c r="Q50" s="913"/>
      <c r="R50" s="266">
        <v>0</v>
      </c>
      <c r="S50" s="266">
        <v>0</v>
      </c>
      <c r="T50" s="267">
        <v>0</v>
      </c>
    </row>
    <row r="51" spans="1:20" ht="24" customHeight="1">
      <c r="A51" s="100"/>
      <c r="B51" s="261" t="s">
        <v>5</v>
      </c>
      <c r="C51" s="262" t="s">
        <v>35</v>
      </c>
      <c r="D51" s="263" t="s">
        <v>36</v>
      </c>
      <c r="E51" s="262" t="s">
        <v>279</v>
      </c>
      <c r="F51" s="912" t="s">
        <v>280</v>
      </c>
      <c r="G51" s="912"/>
      <c r="H51" s="264" t="s">
        <v>97</v>
      </c>
      <c r="I51" s="682">
        <v>1</v>
      </c>
      <c r="J51" s="266">
        <v>1200369</v>
      </c>
      <c r="K51" s="266">
        <v>0</v>
      </c>
      <c r="L51" s="266">
        <v>1200369</v>
      </c>
      <c r="M51" s="266">
        <v>0</v>
      </c>
      <c r="N51" s="266">
        <v>0</v>
      </c>
      <c r="O51" s="266">
        <v>0</v>
      </c>
      <c r="P51" s="913">
        <v>0</v>
      </c>
      <c r="Q51" s="913"/>
      <c r="R51" s="266">
        <v>0</v>
      </c>
      <c r="S51" s="266">
        <v>0</v>
      </c>
      <c r="T51" s="267">
        <v>0</v>
      </c>
    </row>
    <row r="52" spans="1:20" ht="24" customHeight="1">
      <c r="A52" s="100"/>
      <c r="B52" s="261" t="s">
        <v>5</v>
      </c>
      <c r="C52" s="262" t="s">
        <v>35</v>
      </c>
      <c r="D52" s="263" t="s">
        <v>36</v>
      </c>
      <c r="E52" s="262" t="s">
        <v>760</v>
      </c>
      <c r="F52" s="912" t="s">
        <v>773</v>
      </c>
      <c r="G52" s="912"/>
      <c r="H52" s="264" t="s">
        <v>95</v>
      </c>
      <c r="I52" s="682">
        <v>225</v>
      </c>
      <c r="J52" s="266">
        <v>21939000</v>
      </c>
      <c r="K52" s="266">
        <v>0</v>
      </c>
      <c r="L52" s="266">
        <v>21939000</v>
      </c>
      <c r="M52" s="266">
        <v>0</v>
      </c>
      <c r="N52" s="266">
        <v>0</v>
      </c>
      <c r="O52" s="266">
        <v>0</v>
      </c>
      <c r="P52" s="913">
        <v>0</v>
      </c>
      <c r="Q52" s="913"/>
      <c r="R52" s="266">
        <v>0</v>
      </c>
      <c r="S52" s="266">
        <v>0</v>
      </c>
      <c r="T52" s="267">
        <v>0</v>
      </c>
    </row>
    <row r="53" spans="1:20" ht="24" customHeight="1">
      <c r="A53" s="100"/>
      <c r="B53" s="261" t="s">
        <v>5</v>
      </c>
      <c r="C53" s="262" t="s">
        <v>35</v>
      </c>
      <c r="D53" s="263" t="s">
        <v>36</v>
      </c>
      <c r="E53" s="262" t="s">
        <v>760</v>
      </c>
      <c r="F53" s="912" t="s">
        <v>773</v>
      </c>
      <c r="G53" s="912"/>
      <c r="H53" s="264" t="s">
        <v>96</v>
      </c>
      <c r="I53" s="682">
        <v>225</v>
      </c>
      <c r="J53" s="266">
        <v>21939000</v>
      </c>
      <c r="K53" s="266">
        <v>0</v>
      </c>
      <c r="L53" s="266">
        <v>21939000</v>
      </c>
      <c r="M53" s="266">
        <v>0</v>
      </c>
      <c r="N53" s="266">
        <v>0</v>
      </c>
      <c r="O53" s="266">
        <v>0</v>
      </c>
      <c r="P53" s="913">
        <v>0</v>
      </c>
      <c r="Q53" s="913"/>
      <c r="R53" s="266">
        <v>0</v>
      </c>
      <c r="S53" s="266">
        <v>0</v>
      </c>
      <c r="T53" s="267">
        <v>0</v>
      </c>
    </row>
    <row r="54" spans="1:20" ht="24" customHeight="1">
      <c r="A54" s="100"/>
      <c r="B54" s="261" t="s">
        <v>5</v>
      </c>
      <c r="C54" s="262" t="s">
        <v>35</v>
      </c>
      <c r="D54" s="263" t="s">
        <v>36</v>
      </c>
      <c r="E54" s="262" t="s">
        <v>760</v>
      </c>
      <c r="F54" s="912" t="s">
        <v>773</v>
      </c>
      <c r="G54" s="912"/>
      <c r="H54" s="264" t="s">
        <v>97</v>
      </c>
      <c r="I54" s="682">
        <v>0</v>
      </c>
      <c r="J54" s="266">
        <v>0</v>
      </c>
      <c r="K54" s="266">
        <v>0</v>
      </c>
      <c r="L54" s="266">
        <v>0</v>
      </c>
      <c r="M54" s="266">
        <v>0</v>
      </c>
      <c r="N54" s="266">
        <v>0</v>
      </c>
      <c r="O54" s="266">
        <v>0</v>
      </c>
      <c r="P54" s="913">
        <v>0</v>
      </c>
      <c r="Q54" s="913"/>
      <c r="R54" s="266">
        <v>0</v>
      </c>
      <c r="S54" s="266">
        <v>0</v>
      </c>
      <c r="T54" s="267">
        <v>0</v>
      </c>
    </row>
    <row r="55" spans="1:20" ht="24" customHeight="1">
      <c r="A55" s="100"/>
      <c r="B55" s="261" t="s">
        <v>5</v>
      </c>
      <c r="C55" s="262" t="s">
        <v>35</v>
      </c>
      <c r="D55" s="263" t="s">
        <v>36</v>
      </c>
      <c r="E55" s="262" t="s">
        <v>762</v>
      </c>
      <c r="F55" s="912" t="s">
        <v>775</v>
      </c>
      <c r="G55" s="912"/>
      <c r="H55" s="264" t="s">
        <v>95</v>
      </c>
      <c r="I55" s="682">
        <v>87</v>
      </c>
      <c r="J55" s="266">
        <v>5363000</v>
      </c>
      <c r="K55" s="266">
        <v>0</v>
      </c>
      <c r="L55" s="266">
        <v>5363000</v>
      </c>
      <c r="M55" s="266">
        <v>0</v>
      </c>
      <c r="N55" s="266">
        <v>0</v>
      </c>
      <c r="O55" s="266">
        <v>0</v>
      </c>
      <c r="P55" s="913">
        <v>0</v>
      </c>
      <c r="Q55" s="913"/>
      <c r="R55" s="266">
        <v>0</v>
      </c>
      <c r="S55" s="266">
        <v>0</v>
      </c>
      <c r="T55" s="267">
        <v>0</v>
      </c>
    </row>
    <row r="56" spans="1:20" ht="24" customHeight="1">
      <c r="A56" s="100"/>
      <c r="B56" s="261" t="s">
        <v>5</v>
      </c>
      <c r="C56" s="262" t="s">
        <v>35</v>
      </c>
      <c r="D56" s="263" t="s">
        <v>36</v>
      </c>
      <c r="E56" s="262" t="s">
        <v>762</v>
      </c>
      <c r="F56" s="912" t="s">
        <v>775</v>
      </c>
      <c r="G56" s="912"/>
      <c r="H56" s="264" t="s">
        <v>96</v>
      </c>
      <c r="I56" s="682">
        <v>87</v>
      </c>
      <c r="J56" s="266">
        <v>5363000</v>
      </c>
      <c r="K56" s="266">
        <v>0</v>
      </c>
      <c r="L56" s="266">
        <v>5363000</v>
      </c>
      <c r="M56" s="266">
        <v>0</v>
      </c>
      <c r="N56" s="266">
        <v>0</v>
      </c>
      <c r="O56" s="266">
        <v>0</v>
      </c>
      <c r="P56" s="913">
        <v>0</v>
      </c>
      <c r="Q56" s="913"/>
      <c r="R56" s="266">
        <v>0</v>
      </c>
      <c r="S56" s="266">
        <v>0</v>
      </c>
      <c r="T56" s="267">
        <v>0</v>
      </c>
    </row>
    <row r="57" spans="1:20" ht="24" customHeight="1">
      <c r="A57" s="100"/>
      <c r="B57" s="261" t="s">
        <v>5</v>
      </c>
      <c r="C57" s="262" t="s">
        <v>35</v>
      </c>
      <c r="D57" s="263" t="s">
        <v>36</v>
      </c>
      <c r="E57" s="262" t="s">
        <v>762</v>
      </c>
      <c r="F57" s="912" t="s">
        <v>775</v>
      </c>
      <c r="G57" s="912"/>
      <c r="H57" s="264" t="s">
        <v>97</v>
      </c>
      <c r="I57" s="682">
        <v>5</v>
      </c>
      <c r="J57" s="266">
        <v>319460</v>
      </c>
      <c r="K57" s="266">
        <v>0</v>
      </c>
      <c r="L57" s="266">
        <v>319460</v>
      </c>
      <c r="M57" s="266">
        <v>0</v>
      </c>
      <c r="N57" s="266">
        <v>0</v>
      </c>
      <c r="O57" s="266">
        <v>0</v>
      </c>
      <c r="P57" s="913">
        <v>0</v>
      </c>
      <c r="Q57" s="913"/>
      <c r="R57" s="266">
        <v>0</v>
      </c>
      <c r="S57" s="266">
        <v>0</v>
      </c>
      <c r="T57" s="267">
        <v>0</v>
      </c>
    </row>
    <row r="58" spans="1:20" ht="24" customHeight="1">
      <c r="A58" s="100"/>
      <c r="B58" s="261" t="s">
        <v>5</v>
      </c>
      <c r="C58" s="262" t="s">
        <v>35</v>
      </c>
      <c r="D58" s="263" t="s">
        <v>36</v>
      </c>
      <c r="E58" s="262" t="s">
        <v>885</v>
      </c>
      <c r="F58" s="912" t="s">
        <v>886</v>
      </c>
      <c r="G58" s="912"/>
      <c r="H58" s="264" t="s">
        <v>95</v>
      </c>
      <c r="I58" s="682">
        <v>1918</v>
      </c>
      <c r="J58" s="266">
        <v>118000000</v>
      </c>
      <c r="K58" s="266">
        <v>0</v>
      </c>
      <c r="L58" s="266">
        <v>118000000</v>
      </c>
      <c r="M58" s="266">
        <v>0</v>
      </c>
      <c r="N58" s="266">
        <v>0</v>
      </c>
      <c r="O58" s="266">
        <v>0</v>
      </c>
      <c r="P58" s="913">
        <v>0</v>
      </c>
      <c r="Q58" s="913"/>
      <c r="R58" s="266">
        <v>0</v>
      </c>
      <c r="S58" s="266">
        <v>0</v>
      </c>
      <c r="T58" s="267">
        <v>0</v>
      </c>
    </row>
    <row r="59" spans="1:20" ht="24" customHeight="1">
      <c r="A59" s="100"/>
      <c r="B59" s="261" t="s">
        <v>5</v>
      </c>
      <c r="C59" s="262" t="s">
        <v>35</v>
      </c>
      <c r="D59" s="263" t="s">
        <v>36</v>
      </c>
      <c r="E59" s="262" t="s">
        <v>885</v>
      </c>
      <c r="F59" s="912" t="s">
        <v>886</v>
      </c>
      <c r="G59" s="912"/>
      <c r="H59" s="264" t="s">
        <v>96</v>
      </c>
      <c r="I59" s="682">
        <v>1918</v>
      </c>
      <c r="J59" s="266">
        <v>118000000</v>
      </c>
      <c r="K59" s="266">
        <v>0</v>
      </c>
      <c r="L59" s="266">
        <v>118000000</v>
      </c>
      <c r="M59" s="266">
        <v>0</v>
      </c>
      <c r="N59" s="266">
        <v>0</v>
      </c>
      <c r="O59" s="266">
        <v>0</v>
      </c>
      <c r="P59" s="913">
        <v>0</v>
      </c>
      <c r="Q59" s="913"/>
      <c r="R59" s="266">
        <v>0</v>
      </c>
      <c r="S59" s="266">
        <v>0</v>
      </c>
      <c r="T59" s="267">
        <v>0</v>
      </c>
    </row>
    <row r="60" spans="1:20" ht="24" customHeight="1">
      <c r="A60" s="100"/>
      <c r="B60" s="261" t="s">
        <v>5</v>
      </c>
      <c r="C60" s="262" t="s">
        <v>35</v>
      </c>
      <c r="D60" s="263" t="s">
        <v>36</v>
      </c>
      <c r="E60" s="262" t="s">
        <v>885</v>
      </c>
      <c r="F60" s="912" t="s">
        <v>886</v>
      </c>
      <c r="G60" s="912"/>
      <c r="H60" s="264" t="s">
        <v>97</v>
      </c>
      <c r="I60" s="682">
        <v>0</v>
      </c>
      <c r="J60" s="266">
        <v>0</v>
      </c>
      <c r="K60" s="266">
        <v>0</v>
      </c>
      <c r="L60" s="266">
        <v>0</v>
      </c>
      <c r="M60" s="266">
        <v>0</v>
      </c>
      <c r="N60" s="266">
        <v>0</v>
      </c>
      <c r="O60" s="266">
        <v>0</v>
      </c>
      <c r="P60" s="913">
        <v>0</v>
      </c>
      <c r="Q60" s="913"/>
      <c r="R60" s="266">
        <v>0</v>
      </c>
      <c r="S60" s="266">
        <v>0</v>
      </c>
      <c r="T60" s="267">
        <v>0</v>
      </c>
    </row>
    <row r="61" spans="1:20" ht="31.5" customHeight="1">
      <c r="A61" s="100"/>
      <c r="B61" s="261" t="s">
        <v>5</v>
      </c>
      <c r="C61" s="262" t="s">
        <v>35</v>
      </c>
      <c r="D61" s="263" t="s">
        <v>36</v>
      </c>
      <c r="E61" s="262" t="s">
        <v>887</v>
      </c>
      <c r="F61" s="912" t="s">
        <v>888</v>
      </c>
      <c r="G61" s="912"/>
      <c r="H61" s="264" t="s">
        <v>95</v>
      </c>
      <c r="I61" s="682">
        <v>1</v>
      </c>
      <c r="J61" s="266">
        <v>1300000000</v>
      </c>
      <c r="K61" s="266">
        <v>0</v>
      </c>
      <c r="L61" s="266">
        <v>1300000000</v>
      </c>
      <c r="M61" s="266">
        <v>0</v>
      </c>
      <c r="N61" s="266">
        <v>0</v>
      </c>
      <c r="O61" s="266">
        <v>0</v>
      </c>
      <c r="P61" s="913">
        <v>0</v>
      </c>
      <c r="Q61" s="913"/>
      <c r="R61" s="266">
        <v>0</v>
      </c>
      <c r="S61" s="266">
        <v>0</v>
      </c>
      <c r="T61" s="267">
        <v>0</v>
      </c>
    </row>
    <row r="62" spans="1:20" ht="34.5" customHeight="1">
      <c r="A62" s="100"/>
      <c r="B62" s="261" t="s">
        <v>5</v>
      </c>
      <c r="C62" s="262" t="s">
        <v>35</v>
      </c>
      <c r="D62" s="263" t="s">
        <v>36</v>
      </c>
      <c r="E62" s="262" t="s">
        <v>887</v>
      </c>
      <c r="F62" s="912" t="s">
        <v>888</v>
      </c>
      <c r="G62" s="912"/>
      <c r="H62" s="264" t="s">
        <v>96</v>
      </c>
      <c r="I62" s="682">
        <v>1</v>
      </c>
      <c r="J62" s="266">
        <v>1300000000</v>
      </c>
      <c r="K62" s="266">
        <v>0</v>
      </c>
      <c r="L62" s="266">
        <v>1300000000</v>
      </c>
      <c r="M62" s="266">
        <v>0</v>
      </c>
      <c r="N62" s="266">
        <v>0</v>
      </c>
      <c r="O62" s="266">
        <v>0</v>
      </c>
      <c r="P62" s="913">
        <v>0</v>
      </c>
      <c r="Q62" s="913"/>
      <c r="R62" s="266">
        <v>0</v>
      </c>
      <c r="S62" s="266">
        <v>0</v>
      </c>
      <c r="T62" s="267">
        <v>0</v>
      </c>
    </row>
    <row r="63" spans="1:20" ht="39.75" customHeight="1">
      <c r="A63" s="100"/>
      <c r="B63" s="261" t="s">
        <v>5</v>
      </c>
      <c r="C63" s="262" t="s">
        <v>35</v>
      </c>
      <c r="D63" s="263" t="s">
        <v>36</v>
      </c>
      <c r="E63" s="262" t="s">
        <v>887</v>
      </c>
      <c r="F63" s="912" t="s">
        <v>888</v>
      </c>
      <c r="G63" s="912"/>
      <c r="H63" s="264" t="s">
        <v>97</v>
      </c>
      <c r="I63" s="682">
        <v>0</v>
      </c>
      <c r="J63" s="266">
        <v>0</v>
      </c>
      <c r="K63" s="266">
        <v>0</v>
      </c>
      <c r="L63" s="266">
        <v>0</v>
      </c>
      <c r="M63" s="266">
        <v>0</v>
      </c>
      <c r="N63" s="266">
        <v>0</v>
      </c>
      <c r="O63" s="266">
        <v>0</v>
      </c>
      <c r="P63" s="913">
        <v>0</v>
      </c>
      <c r="Q63" s="913"/>
      <c r="R63" s="266">
        <v>0</v>
      </c>
      <c r="S63" s="266">
        <v>0</v>
      </c>
      <c r="T63" s="267">
        <v>0</v>
      </c>
    </row>
    <row r="64" spans="1:20" ht="45" customHeight="1">
      <c r="A64" s="100"/>
      <c r="B64" s="261" t="s">
        <v>5</v>
      </c>
      <c r="C64" s="262" t="s">
        <v>35</v>
      </c>
      <c r="D64" s="263" t="s">
        <v>36</v>
      </c>
      <c r="E64" s="262" t="s">
        <v>285</v>
      </c>
      <c r="F64" s="912" t="s">
        <v>569</v>
      </c>
      <c r="G64" s="912"/>
      <c r="H64" s="264" t="s">
        <v>95</v>
      </c>
      <c r="I64" s="682">
        <v>229</v>
      </c>
      <c r="J64" s="266">
        <v>578000</v>
      </c>
      <c r="K64" s="266">
        <v>578000</v>
      </c>
      <c r="L64" s="266">
        <v>0</v>
      </c>
      <c r="M64" s="266">
        <v>0</v>
      </c>
      <c r="N64" s="266">
        <v>0</v>
      </c>
      <c r="O64" s="266">
        <v>0</v>
      </c>
      <c r="P64" s="913">
        <v>0</v>
      </c>
      <c r="Q64" s="913"/>
      <c r="R64" s="266">
        <v>0</v>
      </c>
      <c r="S64" s="266">
        <v>0</v>
      </c>
      <c r="T64" s="267">
        <v>0</v>
      </c>
    </row>
    <row r="65" spans="1:20" ht="41.25" customHeight="1">
      <c r="A65" s="100"/>
      <c r="B65" s="261" t="s">
        <v>5</v>
      </c>
      <c r="C65" s="262" t="s">
        <v>35</v>
      </c>
      <c r="D65" s="263" t="s">
        <v>36</v>
      </c>
      <c r="E65" s="262" t="s">
        <v>285</v>
      </c>
      <c r="F65" s="912" t="s">
        <v>569</v>
      </c>
      <c r="G65" s="912"/>
      <c r="H65" s="264" t="s">
        <v>96</v>
      </c>
      <c r="I65" s="682">
        <v>229</v>
      </c>
      <c r="J65" s="266">
        <v>578000</v>
      </c>
      <c r="K65" s="266">
        <v>578000</v>
      </c>
      <c r="L65" s="266">
        <v>0</v>
      </c>
      <c r="M65" s="266">
        <v>0</v>
      </c>
      <c r="N65" s="266">
        <v>0</v>
      </c>
      <c r="O65" s="266">
        <v>0</v>
      </c>
      <c r="P65" s="913">
        <v>0</v>
      </c>
      <c r="Q65" s="913"/>
      <c r="R65" s="266">
        <v>0</v>
      </c>
      <c r="S65" s="266">
        <v>0</v>
      </c>
      <c r="T65" s="267">
        <v>0</v>
      </c>
    </row>
    <row r="66" spans="1:20" ht="45.75" customHeight="1">
      <c r="A66" s="100"/>
      <c r="B66" s="261" t="s">
        <v>5</v>
      </c>
      <c r="C66" s="262" t="s">
        <v>35</v>
      </c>
      <c r="D66" s="263" t="s">
        <v>36</v>
      </c>
      <c r="E66" s="262" t="s">
        <v>285</v>
      </c>
      <c r="F66" s="912" t="s">
        <v>569</v>
      </c>
      <c r="G66" s="912"/>
      <c r="H66" s="264" t="s">
        <v>97</v>
      </c>
      <c r="I66" s="682">
        <v>0</v>
      </c>
      <c r="J66" s="266">
        <v>0</v>
      </c>
      <c r="K66" s="266">
        <v>0</v>
      </c>
      <c r="L66" s="266">
        <v>0</v>
      </c>
      <c r="M66" s="266">
        <v>0</v>
      </c>
      <c r="N66" s="266">
        <v>0</v>
      </c>
      <c r="O66" s="266">
        <v>0</v>
      </c>
      <c r="P66" s="913">
        <v>0</v>
      </c>
      <c r="Q66" s="913"/>
      <c r="R66" s="266">
        <v>0</v>
      </c>
      <c r="S66" s="266">
        <v>0</v>
      </c>
      <c r="T66" s="267">
        <v>0</v>
      </c>
    </row>
    <row r="67" spans="1:20" ht="27" customHeight="1">
      <c r="A67" s="100"/>
      <c r="B67" s="261" t="s">
        <v>5</v>
      </c>
      <c r="C67" s="262" t="s">
        <v>35</v>
      </c>
      <c r="D67" s="263" t="s">
        <v>36</v>
      </c>
      <c r="E67" s="262" t="s">
        <v>706</v>
      </c>
      <c r="F67" s="912" t="s">
        <v>707</v>
      </c>
      <c r="G67" s="912"/>
      <c r="H67" s="264" t="s">
        <v>95</v>
      </c>
      <c r="I67" s="682">
        <v>48</v>
      </c>
      <c r="J67" s="266">
        <v>122000</v>
      </c>
      <c r="K67" s="266">
        <v>122000</v>
      </c>
      <c r="L67" s="266">
        <v>0</v>
      </c>
      <c r="M67" s="266">
        <v>0</v>
      </c>
      <c r="N67" s="266">
        <v>0</v>
      </c>
      <c r="O67" s="266">
        <v>0</v>
      </c>
      <c r="P67" s="913">
        <v>0</v>
      </c>
      <c r="Q67" s="913"/>
      <c r="R67" s="266">
        <v>0</v>
      </c>
      <c r="S67" s="266">
        <v>0</v>
      </c>
      <c r="T67" s="267">
        <v>0</v>
      </c>
    </row>
    <row r="68" spans="1:20" ht="27" customHeight="1">
      <c r="A68" s="100"/>
      <c r="B68" s="261" t="s">
        <v>5</v>
      </c>
      <c r="C68" s="262" t="s">
        <v>35</v>
      </c>
      <c r="D68" s="263" t="s">
        <v>36</v>
      </c>
      <c r="E68" s="262" t="s">
        <v>706</v>
      </c>
      <c r="F68" s="912" t="s">
        <v>707</v>
      </c>
      <c r="G68" s="912"/>
      <c r="H68" s="264" t="s">
        <v>96</v>
      </c>
      <c r="I68" s="682">
        <v>48</v>
      </c>
      <c r="J68" s="266">
        <v>122000</v>
      </c>
      <c r="K68" s="266">
        <v>122000</v>
      </c>
      <c r="L68" s="266">
        <v>0</v>
      </c>
      <c r="M68" s="266">
        <v>0</v>
      </c>
      <c r="N68" s="266">
        <v>0</v>
      </c>
      <c r="O68" s="266">
        <v>0</v>
      </c>
      <c r="P68" s="913">
        <v>0</v>
      </c>
      <c r="Q68" s="913"/>
      <c r="R68" s="266">
        <v>0</v>
      </c>
      <c r="S68" s="266">
        <v>0</v>
      </c>
      <c r="T68" s="267">
        <v>0</v>
      </c>
    </row>
    <row r="69" spans="1:20" ht="27" customHeight="1">
      <c r="A69" s="100"/>
      <c r="B69" s="261" t="s">
        <v>5</v>
      </c>
      <c r="C69" s="262" t="s">
        <v>35</v>
      </c>
      <c r="D69" s="263" t="s">
        <v>36</v>
      </c>
      <c r="E69" s="262" t="s">
        <v>706</v>
      </c>
      <c r="F69" s="912" t="s">
        <v>707</v>
      </c>
      <c r="G69" s="912"/>
      <c r="H69" s="264" t="s">
        <v>97</v>
      </c>
      <c r="I69" s="682">
        <v>0</v>
      </c>
      <c r="J69" s="266">
        <v>0</v>
      </c>
      <c r="K69" s="266">
        <v>0</v>
      </c>
      <c r="L69" s="266">
        <v>0</v>
      </c>
      <c r="M69" s="266">
        <v>0</v>
      </c>
      <c r="N69" s="266">
        <v>0</v>
      </c>
      <c r="O69" s="266">
        <v>0</v>
      </c>
      <c r="P69" s="913">
        <v>0</v>
      </c>
      <c r="Q69" s="913"/>
      <c r="R69" s="266">
        <v>0</v>
      </c>
      <c r="S69" s="266">
        <v>0</v>
      </c>
      <c r="T69" s="267">
        <v>0</v>
      </c>
    </row>
    <row r="70" spans="1:20" ht="33.75" customHeight="1">
      <c r="A70" s="100"/>
      <c r="B70" s="261" t="s">
        <v>5</v>
      </c>
      <c r="C70" s="262" t="s">
        <v>35</v>
      </c>
      <c r="D70" s="263" t="s">
        <v>36</v>
      </c>
      <c r="E70" s="262" t="s">
        <v>290</v>
      </c>
      <c r="F70" s="912" t="s">
        <v>291</v>
      </c>
      <c r="G70" s="912"/>
      <c r="H70" s="264" t="s">
        <v>95</v>
      </c>
      <c r="I70" s="682">
        <v>634</v>
      </c>
      <c r="J70" s="266">
        <v>45000000</v>
      </c>
      <c r="K70" s="266">
        <v>0</v>
      </c>
      <c r="L70" s="266">
        <v>45000000</v>
      </c>
      <c r="M70" s="266">
        <v>0</v>
      </c>
      <c r="N70" s="266">
        <v>0</v>
      </c>
      <c r="O70" s="266">
        <v>0</v>
      </c>
      <c r="P70" s="913">
        <v>0</v>
      </c>
      <c r="Q70" s="913"/>
      <c r="R70" s="266">
        <v>0</v>
      </c>
      <c r="S70" s="266">
        <v>0</v>
      </c>
      <c r="T70" s="267">
        <v>0</v>
      </c>
    </row>
    <row r="71" spans="1:20" ht="33.75" customHeight="1">
      <c r="A71" s="100"/>
      <c r="B71" s="261" t="s">
        <v>5</v>
      </c>
      <c r="C71" s="262" t="s">
        <v>35</v>
      </c>
      <c r="D71" s="263" t="s">
        <v>36</v>
      </c>
      <c r="E71" s="262" t="s">
        <v>290</v>
      </c>
      <c r="F71" s="912" t="s">
        <v>291</v>
      </c>
      <c r="G71" s="912"/>
      <c r="H71" s="264" t="s">
        <v>96</v>
      </c>
      <c r="I71" s="682">
        <v>634</v>
      </c>
      <c r="J71" s="266">
        <v>29069830</v>
      </c>
      <c r="K71" s="266">
        <v>0</v>
      </c>
      <c r="L71" s="266">
        <v>29069830</v>
      </c>
      <c r="M71" s="266">
        <v>0</v>
      </c>
      <c r="N71" s="266">
        <v>0</v>
      </c>
      <c r="O71" s="266">
        <v>0</v>
      </c>
      <c r="P71" s="913">
        <v>0</v>
      </c>
      <c r="Q71" s="913"/>
      <c r="R71" s="266">
        <v>0</v>
      </c>
      <c r="S71" s="266">
        <v>0</v>
      </c>
      <c r="T71" s="267">
        <v>0</v>
      </c>
    </row>
    <row r="72" spans="1:20" ht="33.75" customHeight="1">
      <c r="A72" s="100"/>
      <c r="B72" s="261" t="s">
        <v>5</v>
      </c>
      <c r="C72" s="262" t="s">
        <v>35</v>
      </c>
      <c r="D72" s="263" t="s">
        <v>36</v>
      </c>
      <c r="E72" s="262" t="s">
        <v>290</v>
      </c>
      <c r="F72" s="912" t="s">
        <v>291</v>
      </c>
      <c r="G72" s="912"/>
      <c r="H72" s="264" t="s">
        <v>97</v>
      </c>
      <c r="I72" s="682">
        <v>0</v>
      </c>
      <c r="J72" s="266">
        <v>0</v>
      </c>
      <c r="K72" s="266">
        <v>0</v>
      </c>
      <c r="L72" s="266">
        <v>0</v>
      </c>
      <c r="M72" s="266">
        <v>0</v>
      </c>
      <c r="N72" s="266">
        <v>0</v>
      </c>
      <c r="O72" s="266">
        <v>0</v>
      </c>
      <c r="P72" s="913">
        <v>0</v>
      </c>
      <c r="Q72" s="913"/>
      <c r="R72" s="266">
        <v>0</v>
      </c>
      <c r="S72" s="266">
        <v>0</v>
      </c>
      <c r="T72" s="267">
        <v>0</v>
      </c>
    </row>
    <row r="73" spans="1:20" ht="33.75" customHeight="1">
      <c r="A73" s="100"/>
      <c r="B73" s="261" t="s">
        <v>5</v>
      </c>
      <c r="C73" s="262" t="s">
        <v>35</v>
      </c>
      <c r="D73" s="263" t="s">
        <v>36</v>
      </c>
      <c r="E73" s="262" t="s">
        <v>292</v>
      </c>
      <c r="F73" s="912" t="s">
        <v>572</v>
      </c>
      <c r="G73" s="912"/>
      <c r="H73" s="264" t="s">
        <v>95</v>
      </c>
      <c r="I73" s="682">
        <v>1</v>
      </c>
      <c r="J73" s="266">
        <v>1500000</v>
      </c>
      <c r="K73" s="266">
        <v>0</v>
      </c>
      <c r="L73" s="266">
        <v>1500000</v>
      </c>
      <c r="M73" s="266">
        <v>0</v>
      </c>
      <c r="N73" s="266">
        <v>0</v>
      </c>
      <c r="O73" s="266">
        <v>0</v>
      </c>
      <c r="P73" s="913">
        <v>0</v>
      </c>
      <c r="Q73" s="913"/>
      <c r="R73" s="266">
        <v>0</v>
      </c>
      <c r="S73" s="266">
        <v>0</v>
      </c>
      <c r="T73" s="267">
        <v>0</v>
      </c>
    </row>
    <row r="74" spans="1:20" ht="33.75" customHeight="1">
      <c r="A74" s="100"/>
      <c r="B74" s="261" t="s">
        <v>5</v>
      </c>
      <c r="C74" s="262" t="s">
        <v>35</v>
      </c>
      <c r="D74" s="263" t="s">
        <v>36</v>
      </c>
      <c r="E74" s="262" t="s">
        <v>292</v>
      </c>
      <c r="F74" s="912" t="s">
        <v>572</v>
      </c>
      <c r="G74" s="912"/>
      <c r="H74" s="264" t="s">
        <v>96</v>
      </c>
      <c r="I74" s="682">
        <v>1</v>
      </c>
      <c r="J74" s="266">
        <v>1500000</v>
      </c>
      <c r="K74" s="266">
        <v>0</v>
      </c>
      <c r="L74" s="266">
        <v>1500000</v>
      </c>
      <c r="M74" s="266">
        <v>0</v>
      </c>
      <c r="N74" s="266">
        <v>0</v>
      </c>
      <c r="O74" s="266">
        <v>0</v>
      </c>
      <c r="P74" s="913">
        <v>0</v>
      </c>
      <c r="Q74" s="913"/>
      <c r="R74" s="266">
        <v>0</v>
      </c>
      <c r="S74" s="266">
        <v>0</v>
      </c>
      <c r="T74" s="267">
        <v>0</v>
      </c>
    </row>
    <row r="75" spans="1:20" ht="33.75" customHeight="1">
      <c r="A75" s="100"/>
      <c r="B75" s="261" t="s">
        <v>5</v>
      </c>
      <c r="C75" s="262" t="s">
        <v>35</v>
      </c>
      <c r="D75" s="263" t="s">
        <v>36</v>
      </c>
      <c r="E75" s="262" t="s">
        <v>292</v>
      </c>
      <c r="F75" s="912" t="s">
        <v>572</v>
      </c>
      <c r="G75" s="912"/>
      <c r="H75" s="264" t="s">
        <v>97</v>
      </c>
      <c r="I75" s="682">
        <v>0</v>
      </c>
      <c r="J75" s="266">
        <v>0</v>
      </c>
      <c r="K75" s="266">
        <v>0</v>
      </c>
      <c r="L75" s="266">
        <v>0</v>
      </c>
      <c r="M75" s="266">
        <v>0</v>
      </c>
      <c r="N75" s="266">
        <v>0</v>
      </c>
      <c r="O75" s="266">
        <v>0</v>
      </c>
      <c r="P75" s="913">
        <v>0</v>
      </c>
      <c r="Q75" s="913"/>
      <c r="R75" s="266">
        <v>0</v>
      </c>
      <c r="S75" s="266">
        <v>0</v>
      </c>
      <c r="T75" s="267">
        <v>0</v>
      </c>
    </row>
    <row r="76" spans="1:20" ht="33.75" customHeight="1">
      <c r="A76" s="100"/>
      <c r="B76" s="261" t="s">
        <v>5</v>
      </c>
      <c r="C76" s="262" t="s">
        <v>35</v>
      </c>
      <c r="D76" s="263" t="s">
        <v>36</v>
      </c>
      <c r="E76" s="262" t="s">
        <v>294</v>
      </c>
      <c r="F76" s="912" t="s">
        <v>491</v>
      </c>
      <c r="G76" s="912"/>
      <c r="H76" s="264" t="s">
        <v>95</v>
      </c>
      <c r="I76" s="682">
        <v>1</v>
      </c>
      <c r="J76" s="266">
        <v>221000</v>
      </c>
      <c r="K76" s="266">
        <v>0</v>
      </c>
      <c r="L76" s="266">
        <v>221000</v>
      </c>
      <c r="M76" s="266">
        <v>0</v>
      </c>
      <c r="N76" s="266">
        <v>0</v>
      </c>
      <c r="O76" s="266">
        <v>0</v>
      </c>
      <c r="P76" s="913">
        <v>0</v>
      </c>
      <c r="Q76" s="913"/>
      <c r="R76" s="266">
        <v>0</v>
      </c>
      <c r="S76" s="266">
        <v>0</v>
      </c>
      <c r="T76" s="267">
        <v>0</v>
      </c>
    </row>
    <row r="77" spans="1:20" ht="33.75" customHeight="1">
      <c r="A77" s="100"/>
      <c r="B77" s="261" t="s">
        <v>5</v>
      </c>
      <c r="C77" s="262" t="s">
        <v>35</v>
      </c>
      <c r="D77" s="263" t="s">
        <v>36</v>
      </c>
      <c r="E77" s="262" t="s">
        <v>294</v>
      </c>
      <c r="F77" s="912" t="s">
        <v>491</v>
      </c>
      <c r="G77" s="912"/>
      <c r="H77" s="264" t="s">
        <v>96</v>
      </c>
      <c r="I77" s="682">
        <v>1</v>
      </c>
      <c r="J77" s="266">
        <v>221000</v>
      </c>
      <c r="K77" s="266">
        <v>0</v>
      </c>
      <c r="L77" s="266">
        <v>221000</v>
      </c>
      <c r="M77" s="266">
        <v>0</v>
      </c>
      <c r="N77" s="266">
        <v>0</v>
      </c>
      <c r="O77" s="266">
        <v>0</v>
      </c>
      <c r="P77" s="913">
        <v>0</v>
      </c>
      <c r="Q77" s="913"/>
      <c r="R77" s="266">
        <v>0</v>
      </c>
      <c r="S77" s="266">
        <v>0</v>
      </c>
      <c r="T77" s="267">
        <v>0</v>
      </c>
    </row>
    <row r="78" spans="1:20" ht="33.75" customHeight="1">
      <c r="A78" s="100"/>
      <c r="B78" s="261" t="s">
        <v>5</v>
      </c>
      <c r="C78" s="262" t="s">
        <v>35</v>
      </c>
      <c r="D78" s="263" t="s">
        <v>36</v>
      </c>
      <c r="E78" s="262" t="s">
        <v>294</v>
      </c>
      <c r="F78" s="912" t="s">
        <v>491</v>
      </c>
      <c r="G78" s="912"/>
      <c r="H78" s="264" t="s">
        <v>97</v>
      </c>
      <c r="I78" s="682">
        <v>0</v>
      </c>
      <c r="J78" s="266">
        <v>0</v>
      </c>
      <c r="K78" s="266">
        <v>0</v>
      </c>
      <c r="L78" s="266">
        <v>0</v>
      </c>
      <c r="M78" s="266">
        <v>0</v>
      </c>
      <c r="N78" s="266">
        <v>0</v>
      </c>
      <c r="O78" s="266">
        <v>0</v>
      </c>
      <c r="P78" s="913">
        <v>0</v>
      </c>
      <c r="Q78" s="913"/>
      <c r="R78" s="266">
        <v>0</v>
      </c>
      <c r="S78" s="266">
        <v>0</v>
      </c>
      <c r="T78" s="267">
        <v>0</v>
      </c>
    </row>
    <row r="79" spans="1:20" ht="27" customHeight="1">
      <c r="A79" s="100"/>
      <c r="B79" s="261" t="s">
        <v>5</v>
      </c>
      <c r="C79" s="262" t="s">
        <v>35</v>
      </c>
      <c r="D79" s="263" t="s">
        <v>36</v>
      </c>
      <c r="E79" s="262" t="s">
        <v>863</v>
      </c>
      <c r="F79" s="912" t="s">
        <v>864</v>
      </c>
      <c r="G79" s="912"/>
      <c r="H79" s="264" t="s">
        <v>95</v>
      </c>
      <c r="I79" s="682">
        <v>1</v>
      </c>
      <c r="J79" s="266">
        <v>376000</v>
      </c>
      <c r="K79" s="266">
        <v>0</v>
      </c>
      <c r="L79" s="266">
        <v>376000</v>
      </c>
      <c r="M79" s="266">
        <v>0</v>
      </c>
      <c r="N79" s="266">
        <v>0</v>
      </c>
      <c r="O79" s="266">
        <v>0</v>
      </c>
      <c r="P79" s="913">
        <v>0</v>
      </c>
      <c r="Q79" s="913"/>
      <c r="R79" s="266">
        <v>0</v>
      </c>
      <c r="S79" s="266">
        <v>0</v>
      </c>
      <c r="T79" s="267">
        <v>0</v>
      </c>
    </row>
    <row r="80" spans="1:20" ht="27" customHeight="1">
      <c r="A80" s="100"/>
      <c r="B80" s="261" t="s">
        <v>5</v>
      </c>
      <c r="C80" s="262" t="s">
        <v>35</v>
      </c>
      <c r="D80" s="263" t="s">
        <v>36</v>
      </c>
      <c r="E80" s="262" t="s">
        <v>863</v>
      </c>
      <c r="F80" s="912" t="s">
        <v>864</v>
      </c>
      <c r="G80" s="912"/>
      <c r="H80" s="264" t="s">
        <v>96</v>
      </c>
      <c r="I80" s="682">
        <v>1</v>
      </c>
      <c r="J80" s="266">
        <v>376000</v>
      </c>
      <c r="K80" s="266">
        <v>0</v>
      </c>
      <c r="L80" s="266">
        <v>376000</v>
      </c>
      <c r="M80" s="266">
        <v>0</v>
      </c>
      <c r="N80" s="266">
        <v>0</v>
      </c>
      <c r="O80" s="266">
        <v>0</v>
      </c>
      <c r="P80" s="913">
        <v>0</v>
      </c>
      <c r="Q80" s="913"/>
      <c r="R80" s="266">
        <v>0</v>
      </c>
      <c r="S80" s="266">
        <v>0</v>
      </c>
      <c r="T80" s="267">
        <v>0</v>
      </c>
    </row>
    <row r="81" spans="1:20" ht="27" customHeight="1">
      <c r="A81" s="100"/>
      <c r="B81" s="261" t="s">
        <v>5</v>
      </c>
      <c r="C81" s="262" t="s">
        <v>35</v>
      </c>
      <c r="D81" s="263" t="s">
        <v>36</v>
      </c>
      <c r="E81" s="262" t="s">
        <v>863</v>
      </c>
      <c r="F81" s="912" t="s">
        <v>864</v>
      </c>
      <c r="G81" s="912"/>
      <c r="H81" s="264" t="s">
        <v>97</v>
      </c>
      <c r="I81" s="682">
        <v>0</v>
      </c>
      <c r="J81" s="266">
        <v>0</v>
      </c>
      <c r="K81" s="266">
        <v>0</v>
      </c>
      <c r="L81" s="266">
        <v>0</v>
      </c>
      <c r="M81" s="266">
        <v>0</v>
      </c>
      <c r="N81" s="266">
        <v>0</v>
      </c>
      <c r="O81" s="266">
        <v>0</v>
      </c>
      <c r="P81" s="913">
        <v>0</v>
      </c>
      <c r="Q81" s="913"/>
      <c r="R81" s="266">
        <v>0</v>
      </c>
      <c r="S81" s="266">
        <v>0</v>
      </c>
      <c r="T81" s="267">
        <v>0</v>
      </c>
    </row>
    <row r="82" spans="1:20" ht="27" customHeight="1">
      <c r="A82" s="100"/>
      <c r="B82" s="261" t="s">
        <v>5</v>
      </c>
      <c r="C82" s="262" t="s">
        <v>35</v>
      </c>
      <c r="D82" s="263" t="s">
        <v>36</v>
      </c>
      <c r="E82" s="262" t="s">
        <v>298</v>
      </c>
      <c r="F82" s="912" t="s">
        <v>299</v>
      </c>
      <c r="G82" s="912"/>
      <c r="H82" s="264" t="s">
        <v>95</v>
      </c>
      <c r="I82" s="682">
        <v>1</v>
      </c>
      <c r="J82" s="266">
        <v>300000</v>
      </c>
      <c r="K82" s="266">
        <v>0</v>
      </c>
      <c r="L82" s="266">
        <v>300000</v>
      </c>
      <c r="M82" s="266">
        <v>0</v>
      </c>
      <c r="N82" s="266">
        <v>0</v>
      </c>
      <c r="O82" s="266">
        <v>0</v>
      </c>
      <c r="P82" s="913">
        <v>0</v>
      </c>
      <c r="Q82" s="913"/>
      <c r="R82" s="266">
        <v>0</v>
      </c>
      <c r="S82" s="266">
        <v>0</v>
      </c>
      <c r="T82" s="267">
        <v>0</v>
      </c>
    </row>
    <row r="83" spans="1:20" ht="27" customHeight="1">
      <c r="A83" s="100"/>
      <c r="B83" s="261" t="s">
        <v>5</v>
      </c>
      <c r="C83" s="262" t="s">
        <v>35</v>
      </c>
      <c r="D83" s="263" t="s">
        <v>36</v>
      </c>
      <c r="E83" s="262" t="s">
        <v>298</v>
      </c>
      <c r="F83" s="912" t="s">
        <v>299</v>
      </c>
      <c r="G83" s="912"/>
      <c r="H83" s="264" t="s">
        <v>96</v>
      </c>
      <c r="I83" s="682">
        <v>1</v>
      </c>
      <c r="J83" s="266">
        <v>300000</v>
      </c>
      <c r="K83" s="266">
        <v>0</v>
      </c>
      <c r="L83" s="266">
        <v>300000</v>
      </c>
      <c r="M83" s="266">
        <v>0</v>
      </c>
      <c r="N83" s="266">
        <v>0</v>
      </c>
      <c r="O83" s="266">
        <v>0</v>
      </c>
      <c r="P83" s="913">
        <v>0</v>
      </c>
      <c r="Q83" s="913"/>
      <c r="R83" s="266">
        <v>0</v>
      </c>
      <c r="S83" s="266">
        <v>0</v>
      </c>
      <c r="T83" s="267">
        <v>0</v>
      </c>
    </row>
    <row r="84" spans="1:20" ht="27" customHeight="1">
      <c r="A84" s="100"/>
      <c r="B84" s="261" t="s">
        <v>5</v>
      </c>
      <c r="C84" s="262" t="s">
        <v>35</v>
      </c>
      <c r="D84" s="263" t="s">
        <v>36</v>
      </c>
      <c r="E84" s="262" t="s">
        <v>298</v>
      </c>
      <c r="F84" s="912" t="s">
        <v>299</v>
      </c>
      <c r="G84" s="912"/>
      <c r="H84" s="264" t="s">
        <v>97</v>
      </c>
      <c r="I84" s="682">
        <v>0</v>
      </c>
      <c r="J84" s="266">
        <v>0</v>
      </c>
      <c r="K84" s="266">
        <v>0</v>
      </c>
      <c r="L84" s="266">
        <v>0</v>
      </c>
      <c r="M84" s="266">
        <v>0</v>
      </c>
      <c r="N84" s="266">
        <v>0</v>
      </c>
      <c r="O84" s="266">
        <v>0</v>
      </c>
      <c r="P84" s="913">
        <v>0</v>
      </c>
      <c r="Q84" s="913"/>
      <c r="R84" s="266">
        <v>0</v>
      </c>
      <c r="S84" s="266">
        <v>0</v>
      </c>
      <c r="T84" s="267">
        <v>0</v>
      </c>
    </row>
    <row r="85" spans="1:20" ht="33" customHeight="1">
      <c r="A85" s="100"/>
      <c r="B85" s="261" t="s">
        <v>5</v>
      </c>
      <c r="C85" s="262" t="s">
        <v>35</v>
      </c>
      <c r="D85" s="263" t="s">
        <v>36</v>
      </c>
      <c r="E85" s="262" t="s">
        <v>712</v>
      </c>
      <c r="F85" s="912" t="s">
        <v>713</v>
      </c>
      <c r="G85" s="912"/>
      <c r="H85" s="264" t="s">
        <v>95</v>
      </c>
      <c r="I85" s="682">
        <v>1</v>
      </c>
      <c r="J85" s="266">
        <v>3212000</v>
      </c>
      <c r="K85" s="266">
        <v>0</v>
      </c>
      <c r="L85" s="266">
        <v>3212000</v>
      </c>
      <c r="M85" s="266">
        <v>0</v>
      </c>
      <c r="N85" s="266">
        <v>0</v>
      </c>
      <c r="O85" s="266">
        <v>0</v>
      </c>
      <c r="P85" s="913">
        <v>0</v>
      </c>
      <c r="Q85" s="913"/>
      <c r="R85" s="266">
        <v>0</v>
      </c>
      <c r="S85" s="266">
        <v>0</v>
      </c>
      <c r="T85" s="267">
        <v>0</v>
      </c>
    </row>
    <row r="86" spans="1:20" ht="33" customHeight="1">
      <c r="A86" s="100"/>
      <c r="B86" s="261" t="s">
        <v>5</v>
      </c>
      <c r="C86" s="262" t="s">
        <v>35</v>
      </c>
      <c r="D86" s="263" t="s">
        <v>36</v>
      </c>
      <c r="E86" s="262" t="s">
        <v>712</v>
      </c>
      <c r="F86" s="912" t="s">
        <v>713</v>
      </c>
      <c r="G86" s="912"/>
      <c r="H86" s="264" t="s">
        <v>96</v>
      </c>
      <c r="I86" s="682">
        <v>1</v>
      </c>
      <c r="J86" s="266">
        <v>3212000</v>
      </c>
      <c r="K86" s="266">
        <v>0</v>
      </c>
      <c r="L86" s="266">
        <v>3212000</v>
      </c>
      <c r="M86" s="266">
        <v>0</v>
      </c>
      <c r="N86" s="266">
        <v>0</v>
      </c>
      <c r="O86" s="266">
        <v>0</v>
      </c>
      <c r="P86" s="913">
        <v>0</v>
      </c>
      <c r="Q86" s="913"/>
      <c r="R86" s="266">
        <v>0</v>
      </c>
      <c r="S86" s="266">
        <v>0</v>
      </c>
      <c r="T86" s="267">
        <v>0</v>
      </c>
    </row>
    <row r="87" spans="1:20" ht="33" customHeight="1">
      <c r="A87" s="100"/>
      <c r="B87" s="261" t="s">
        <v>5</v>
      </c>
      <c r="C87" s="262" t="s">
        <v>35</v>
      </c>
      <c r="D87" s="263" t="s">
        <v>36</v>
      </c>
      <c r="E87" s="262" t="s">
        <v>712</v>
      </c>
      <c r="F87" s="912" t="s">
        <v>713</v>
      </c>
      <c r="G87" s="912"/>
      <c r="H87" s="264" t="s">
        <v>97</v>
      </c>
      <c r="I87" s="682">
        <v>0</v>
      </c>
      <c r="J87" s="266">
        <v>0</v>
      </c>
      <c r="K87" s="266">
        <v>0</v>
      </c>
      <c r="L87" s="266">
        <v>0</v>
      </c>
      <c r="M87" s="266">
        <v>0</v>
      </c>
      <c r="N87" s="266">
        <v>0</v>
      </c>
      <c r="O87" s="266">
        <v>0</v>
      </c>
      <c r="P87" s="913">
        <v>0</v>
      </c>
      <c r="Q87" s="913"/>
      <c r="R87" s="266">
        <v>0</v>
      </c>
      <c r="S87" s="266">
        <v>0</v>
      </c>
      <c r="T87" s="267">
        <v>0</v>
      </c>
    </row>
    <row r="88" spans="1:20" ht="33" customHeight="1">
      <c r="A88" s="100"/>
      <c r="B88" s="261" t="s">
        <v>5</v>
      </c>
      <c r="C88" s="262" t="s">
        <v>35</v>
      </c>
      <c r="D88" s="263" t="s">
        <v>36</v>
      </c>
      <c r="E88" s="262" t="s">
        <v>716</v>
      </c>
      <c r="F88" s="912" t="s">
        <v>717</v>
      </c>
      <c r="G88" s="912"/>
      <c r="H88" s="264" t="s">
        <v>95</v>
      </c>
      <c r="I88" s="682">
        <v>873</v>
      </c>
      <c r="J88" s="266">
        <v>63200280</v>
      </c>
      <c r="K88" s="266">
        <v>0</v>
      </c>
      <c r="L88" s="266">
        <v>63200280</v>
      </c>
      <c r="M88" s="266">
        <v>0</v>
      </c>
      <c r="N88" s="266">
        <v>0</v>
      </c>
      <c r="O88" s="266">
        <v>0</v>
      </c>
      <c r="P88" s="913">
        <v>0</v>
      </c>
      <c r="Q88" s="913"/>
      <c r="R88" s="266">
        <v>0</v>
      </c>
      <c r="S88" s="266">
        <v>0</v>
      </c>
      <c r="T88" s="267">
        <v>0</v>
      </c>
    </row>
    <row r="89" spans="1:20" ht="33" customHeight="1">
      <c r="A89" s="100"/>
      <c r="B89" s="261" t="s">
        <v>5</v>
      </c>
      <c r="C89" s="262" t="s">
        <v>35</v>
      </c>
      <c r="D89" s="263" t="s">
        <v>36</v>
      </c>
      <c r="E89" s="262" t="s">
        <v>716</v>
      </c>
      <c r="F89" s="912" t="s">
        <v>717</v>
      </c>
      <c r="G89" s="912"/>
      <c r="H89" s="264" t="s">
        <v>96</v>
      </c>
      <c r="I89" s="682">
        <v>873</v>
      </c>
      <c r="J89" s="266">
        <v>63200280</v>
      </c>
      <c r="K89" s="266">
        <v>0</v>
      </c>
      <c r="L89" s="266">
        <v>63200280</v>
      </c>
      <c r="M89" s="266">
        <v>0</v>
      </c>
      <c r="N89" s="266">
        <v>0</v>
      </c>
      <c r="O89" s="266">
        <v>0</v>
      </c>
      <c r="P89" s="913">
        <v>0</v>
      </c>
      <c r="Q89" s="913"/>
      <c r="R89" s="266">
        <v>0</v>
      </c>
      <c r="S89" s="266">
        <v>0</v>
      </c>
      <c r="T89" s="267">
        <v>0</v>
      </c>
    </row>
    <row r="90" spans="1:20" ht="33" customHeight="1">
      <c r="A90" s="100"/>
      <c r="B90" s="261" t="s">
        <v>5</v>
      </c>
      <c r="C90" s="262" t="s">
        <v>35</v>
      </c>
      <c r="D90" s="263" t="s">
        <v>36</v>
      </c>
      <c r="E90" s="262" t="s">
        <v>716</v>
      </c>
      <c r="F90" s="912" t="s">
        <v>717</v>
      </c>
      <c r="G90" s="912"/>
      <c r="H90" s="264" t="s">
        <v>97</v>
      </c>
      <c r="I90" s="682">
        <v>0</v>
      </c>
      <c r="J90" s="266">
        <v>0</v>
      </c>
      <c r="K90" s="266">
        <v>0</v>
      </c>
      <c r="L90" s="266">
        <v>0</v>
      </c>
      <c r="M90" s="266">
        <v>0</v>
      </c>
      <c r="N90" s="266">
        <v>0</v>
      </c>
      <c r="O90" s="266">
        <v>0</v>
      </c>
      <c r="P90" s="913">
        <v>0</v>
      </c>
      <c r="Q90" s="913"/>
      <c r="R90" s="266">
        <v>0</v>
      </c>
      <c r="S90" s="266">
        <v>0</v>
      </c>
      <c r="T90" s="267">
        <v>0</v>
      </c>
    </row>
    <row r="91" spans="1:20" ht="27" customHeight="1">
      <c r="A91" s="100"/>
      <c r="B91" s="261" t="s">
        <v>5</v>
      </c>
      <c r="C91" s="262" t="s">
        <v>35</v>
      </c>
      <c r="D91" s="263" t="s">
        <v>36</v>
      </c>
      <c r="E91" s="262" t="s">
        <v>718</v>
      </c>
      <c r="F91" s="912" t="s">
        <v>780</v>
      </c>
      <c r="G91" s="912"/>
      <c r="H91" s="264" t="s">
        <v>95</v>
      </c>
      <c r="I91" s="682">
        <v>1</v>
      </c>
      <c r="J91" s="266">
        <v>3494000</v>
      </c>
      <c r="K91" s="266">
        <v>0</v>
      </c>
      <c r="L91" s="266">
        <v>3494000</v>
      </c>
      <c r="M91" s="266">
        <v>0</v>
      </c>
      <c r="N91" s="266">
        <v>0</v>
      </c>
      <c r="O91" s="266">
        <v>0</v>
      </c>
      <c r="P91" s="913">
        <v>0</v>
      </c>
      <c r="Q91" s="913"/>
      <c r="R91" s="266">
        <v>0</v>
      </c>
      <c r="S91" s="266">
        <v>0</v>
      </c>
      <c r="T91" s="267">
        <v>0</v>
      </c>
    </row>
    <row r="92" spans="1:20" ht="27" customHeight="1">
      <c r="A92" s="100"/>
      <c r="B92" s="261" t="s">
        <v>5</v>
      </c>
      <c r="C92" s="262" t="s">
        <v>35</v>
      </c>
      <c r="D92" s="263" t="s">
        <v>36</v>
      </c>
      <c r="E92" s="262" t="s">
        <v>718</v>
      </c>
      <c r="F92" s="912" t="s">
        <v>780</v>
      </c>
      <c r="G92" s="912"/>
      <c r="H92" s="264" t="s">
        <v>96</v>
      </c>
      <c r="I92" s="682">
        <v>1</v>
      </c>
      <c r="J92" s="266">
        <v>3494000</v>
      </c>
      <c r="K92" s="266">
        <v>0</v>
      </c>
      <c r="L92" s="266">
        <v>3494000</v>
      </c>
      <c r="M92" s="266">
        <v>0</v>
      </c>
      <c r="N92" s="266">
        <v>0</v>
      </c>
      <c r="O92" s="266">
        <v>0</v>
      </c>
      <c r="P92" s="913">
        <v>0</v>
      </c>
      <c r="Q92" s="913"/>
      <c r="R92" s="266">
        <v>0</v>
      </c>
      <c r="S92" s="266">
        <v>0</v>
      </c>
      <c r="T92" s="267">
        <v>0</v>
      </c>
    </row>
    <row r="93" spans="1:20" ht="27" customHeight="1">
      <c r="A93" s="100"/>
      <c r="B93" s="261" t="s">
        <v>5</v>
      </c>
      <c r="C93" s="262" t="s">
        <v>35</v>
      </c>
      <c r="D93" s="263" t="s">
        <v>36</v>
      </c>
      <c r="E93" s="262" t="s">
        <v>718</v>
      </c>
      <c r="F93" s="912" t="s">
        <v>780</v>
      </c>
      <c r="G93" s="912"/>
      <c r="H93" s="264" t="s">
        <v>97</v>
      </c>
      <c r="I93" s="682">
        <v>0</v>
      </c>
      <c r="J93" s="266">
        <v>0</v>
      </c>
      <c r="K93" s="266">
        <v>0</v>
      </c>
      <c r="L93" s="266">
        <v>0</v>
      </c>
      <c r="M93" s="266">
        <v>0</v>
      </c>
      <c r="N93" s="266">
        <v>0</v>
      </c>
      <c r="O93" s="266">
        <v>0</v>
      </c>
      <c r="P93" s="913">
        <v>0</v>
      </c>
      <c r="Q93" s="913"/>
      <c r="R93" s="266">
        <v>0</v>
      </c>
      <c r="S93" s="266">
        <v>0</v>
      </c>
      <c r="T93" s="267">
        <v>0</v>
      </c>
    </row>
    <row r="94" spans="1:20" ht="33" customHeight="1">
      <c r="A94" s="100"/>
      <c r="B94" s="261" t="s">
        <v>5</v>
      </c>
      <c r="C94" s="262" t="s">
        <v>35</v>
      </c>
      <c r="D94" s="263" t="s">
        <v>36</v>
      </c>
      <c r="E94" s="262" t="s">
        <v>720</v>
      </c>
      <c r="F94" s="912" t="s">
        <v>781</v>
      </c>
      <c r="G94" s="912"/>
      <c r="H94" s="264" t="s">
        <v>95</v>
      </c>
      <c r="I94" s="682">
        <v>1</v>
      </c>
      <c r="J94" s="266">
        <v>910000</v>
      </c>
      <c r="K94" s="266">
        <v>0</v>
      </c>
      <c r="L94" s="266">
        <v>910000</v>
      </c>
      <c r="M94" s="266">
        <v>0</v>
      </c>
      <c r="N94" s="266">
        <v>0</v>
      </c>
      <c r="O94" s="266">
        <v>0</v>
      </c>
      <c r="P94" s="913">
        <v>0</v>
      </c>
      <c r="Q94" s="913"/>
      <c r="R94" s="266">
        <v>0</v>
      </c>
      <c r="S94" s="266">
        <v>0</v>
      </c>
      <c r="T94" s="267">
        <v>0</v>
      </c>
    </row>
    <row r="95" spans="1:20" ht="33" customHeight="1">
      <c r="A95" s="100"/>
      <c r="B95" s="261" t="s">
        <v>5</v>
      </c>
      <c r="C95" s="262" t="s">
        <v>35</v>
      </c>
      <c r="D95" s="263" t="s">
        <v>36</v>
      </c>
      <c r="E95" s="262" t="s">
        <v>720</v>
      </c>
      <c r="F95" s="912" t="s">
        <v>781</v>
      </c>
      <c r="G95" s="912"/>
      <c r="H95" s="264" t="s">
        <v>96</v>
      </c>
      <c r="I95" s="682">
        <v>1</v>
      </c>
      <c r="J95" s="266">
        <v>910000</v>
      </c>
      <c r="K95" s="266">
        <v>0</v>
      </c>
      <c r="L95" s="266">
        <v>910000</v>
      </c>
      <c r="M95" s="266">
        <v>0</v>
      </c>
      <c r="N95" s="266">
        <v>0</v>
      </c>
      <c r="O95" s="266">
        <v>0</v>
      </c>
      <c r="P95" s="913">
        <v>0</v>
      </c>
      <c r="Q95" s="913"/>
      <c r="R95" s="266">
        <v>0</v>
      </c>
      <c r="S95" s="266">
        <v>0</v>
      </c>
      <c r="T95" s="267">
        <v>0</v>
      </c>
    </row>
    <row r="96" spans="1:20" ht="33" customHeight="1">
      <c r="A96" s="100"/>
      <c r="B96" s="261" t="s">
        <v>5</v>
      </c>
      <c r="C96" s="262" t="s">
        <v>35</v>
      </c>
      <c r="D96" s="263" t="s">
        <v>36</v>
      </c>
      <c r="E96" s="262" t="s">
        <v>720</v>
      </c>
      <c r="F96" s="912" t="s">
        <v>781</v>
      </c>
      <c r="G96" s="912"/>
      <c r="H96" s="264" t="s">
        <v>97</v>
      </c>
      <c r="I96" s="682">
        <v>0</v>
      </c>
      <c r="J96" s="266">
        <v>0</v>
      </c>
      <c r="K96" s="266">
        <v>0</v>
      </c>
      <c r="L96" s="266">
        <v>0</v>
      </c>
      <c r="M96" s="266">
        <v>0</v>
      </c>
      <c r="N96" s="266">
        <v>0</v>
      </c>
      <c r="O96" s="266">
        <v>0</v>
      </c>
      <c r="P96" s="913">
        <v>0</v>
      </c>
      <c r="Q96" s="913"/>
      <c r="R96" s="266">
        <v>0</v>
      </c>
      <c r="S96" s="266">
        <v>0</v>
      </c>
      <c r="T96" s="267">
        <v>0</v>
      </c>
    </row>
    <row r="97" spans="1:20" ht="33" customHeight="1">
      <c r="A97" s="100"/>
      <c r="B97" s="261" t="s">
        <v>5</v>
      </c>
      <c r="C97" s="262" t="s">
        <v>35</v>
      </c>
      <c r="D97" s="263" t="s">
        <v>36</v>
      </c>
      <c r="E97" s="262" t="s">
        <v>722</v>
      </c>
      <c r="F97" s="912" t="s">
        <v>723</v>
      </c>
      <c r="G97" s="912"/>
      <c r="H97" s="264" t="s">
        <v>95</v>
      </c>
      <c r="I97" s="682">
        <v>193</v>
      </c>
      <c r="J97" s="266">
        <v>16000000</v>
      </c>
      <c r="K97" s="266">
        <v>0</v>
      </c>
      <c r="L97" s="266">
        <v>16000000</v>
      </c>
      <c r="M97" s="266">
        <v>0</v>
      </c>
      <c r="N97" s="266">
        <v>0</v>
      </c>
      <c r="O97" s="266">
        <v>0</v>
      </c>
      <c r="P97" s="913">
        <v>0</v>
      </c>
      <c r="Q97" s="913"/>
      <c r="R97" s="266">
        <v>0</v>
      </c>
      <c r="S97" s="266">
        <v>0</v>
      </c>
      <c r="T97" s="267">
        <v>0</v>
      </c>
    </row>
    <row r="98" spans="1:20" ht="33" customHeight="1">
      <c r="A98" s="100"/>
      <c r="B98" s="261" t="s">
        <v>5</v>
      </c>
      <c r="C98" s="262" t="s">
        <v>35</v>
      </c>
      <c r="D98" s="263" t="s">
        <v>36</v>
      </c>
      <c r="E98" s="262" t="s">
        <v>722</v>
      </c>
      <c r="F98" s="912" t="s">
        <v>723</v>
      </c>
      <c r="G98" s="912"/>
      <c r="H98" s="264" t="s">
        <v>96</v>
      </c>
      <c r="I98" s="682">
        <v>193</v>
      </c>
      <c r="J98" s="266">
        <v>16000000</v>
      </c>
      <c r="K98" s="266">
        <v>0</v>
      </c>
      <c r="L98" s="266">
        <v>16000000</v>
      </c>
      <c r="M98" s="266">
        <v>0</v>
      </c>
      <c r="N98" s="266">
        <v>0</v>
      </c>
      <c r="O98" s="266">
        <v>0</v>
      </c>
      <c r="P98" s="913">
        <v>0</v>
      </c>
      <c r="Q98" s="913"/>
      <c r="R98" s="266">
        <v>0</v>
      </c>
      <c r="S98" s="266">
        <v>0</v>
      </c>
      <c r="T98" s="267">
        <v>0</v>
      </c>
    </row>
    <row r="99" spans="1:20" ht="33" customHeight="1">
      <c r="A99" s="100"/>
      <c r="B99" s="261" t="s">
        <v>5</v>
      </c>
      <c r="C99" s="262" t="s">
        <v>35</v>
      </c>
      <c r="D99" s="263" t="s">
        <v>36</v>
      </c>
      <c r="E99" s="262" t="s">
        <v>722</v>
      </c>
      <c r="F99" s="912" t="s">
        <v>723</v>
      </c>
      <c r="G99" s="912"/>
      <c r="H99" s="264" t="s">
        <v>97</v>
      </c>
      <c r="I99" s="682">
        <v>79</v>
      </c>
      <c r="J99" s="266">
        <v>6524763</v>
      </c>
      <c r="K99" s="266">
        <v>0</v>
      </c>
      <c r="L99" s="266">
        <v>6524763</v>
      </c>
      <c r="M99" s="266">
        <v>0</v>
      </c>
      <c r="N99" s="266">
        <v>0</v>
      </c>
      <c r="O99" s="266">
        <v>0</v>
      </c>
      <c r="P99" s="913">
        <v>0</v>
      </c>
      <c r="Q99" s="913"/>
      <c r="R99" s="266">
        <v>0</v>
      </c>
      <c r="S99" s="266">
        <v>0</v>
      </c>
      <c r="T99" s="267">
        <v>0</v>
      </c>
    </row>
    <row r="100" spans="1:20" ht="27" customHeight="1">
      <c r="A100" s="100"/>
      <c r="B100" s="261" t="s">
        <v>5</v>
      </c>
      <c r="C100" s="262" t="s">
        <v>35</v>
      </c>
      <c r="D100" s="263" t="s">
        <v>36</v>
      </c>
      <c r="E100" s="262" t="s">
        <v>726</v>
      </c>
      <c r="F100" s="912" t="s">
        <v>727</v>
      </c>
      <c r="G100" s="912"/>
      <c r="H100" s="264" t="s">
        <v>95</v>
      </c>
      <c r="I100" s="682">
        <v>1</v>
      </c>
      <c r="J100" s="266">
        <v>319500</v>
      </c>
      <c r="K100" s="266">
        <v>0</v>
      </c>
      <c r="L100" s="266">
        <v>319500</v>
      </c>
      <c r="M100" s="266">
        <v>0</v>
      </c>
      <c r="N100" s="266">
        <v>0</v>
      </c>
      <c r="O100" s="266">
        <v>0</v>
      </c>
      <c r="P100" s="913">
        <v>0</v>
      </c>
      <c r="Q100" s="913"/>
      <c r="R100" s="266">
        <v>0</v>
      </c>
      <c r="S100" s="266">
        <v>0</v>
      </c>
      <c r="T100" s="267">
        <v>0</v>
      </c>
    </row>
    <row r="101" spans="1:20" ht="27" customHeight="1">
      <c r="A101" s="100"/>
      <c r="B101" s="261" t="s">
        <v>5</v>
      </c>
      <c r="C101" s="262" t="s">
        <v>35</v>
      </c>
      <c r="D101" s="263" t="s">
        <v>36</v>
      </c>
      <c r="E101" s="262" t="s">
        <v>726</v>
      </c>
      <c r="F101" s="912" t="s">
        <v>727</v>
      </c>
      <c r="G101" s="912"/>
      <c r="H101" s="264" t="s">
        <v>96</v>
      </c>
      <c r="I101" s="682">
        <v>1</v>
      </c>
      <c r="J101" s="266">
        <v>319500</v>
      </c>
      <c r="K101" s="266">
        <v>0</v>
      </c>
      <c r="L101" s="266">
        <v>319500</v>
      </c>
      <c r="M101" s="266">
        <v>0</v>
      </c>
      <c r="N101" s="266">
        <v>0</v>
      </c>
      <c r="O101" s="266">
        <v>0</v>
      </c>
      <c r="P101" s="913">
        <v>0</v>
      </c>
      <c r="Q101" s="913"/>
      <c r="R101" s="266">
        <v>0</v>
      </c>
      <c r="S101" s="266">
        <v>0</v>
      </c>
      <c r="T101" s="267">
        <v>0</v>
      </c>
    </row>
    <row r="102" spans="1:20" ht="27" customHeight="1">
      <c r="A102" s="100"/>
      <c r="B102" s="261" t="s">
        <v>5</v>
      </c>
      <c r="C102" s="262" t="s">
        <v>35</v>
      </c>
      <c r="D102" s="263" t="s">
        <v>36</v>
      </c>
      <c r="E102" s="262" t="s">
        <v>726</v>
      </c>
      <c r="F102" s="912" t="s">
        <v>727</v>
      </c>
      <c r="G102" s="912"/>
      <c r="H102" s="264" t="s">
        <v>97</v>
      </c>
      <c r="I102" s="682">
        <v>0</v>
      </c>
      <c r="J102" s="266">
        <v>0</v>
      </c>
      <c r="K102" s="266">
        <v>0</v>
      </c>
      <c r="L102" s="266">
        <v>0</v>
      </c>
      <c r="M102" s="266">
        <v>0</v>
      </c>
      <c r="N102" s="266">
        <v>0</v>
      </c>
      <c r="O102" s="266">
        <v>0</v>
      </c>
      <c r="P102" s="913">
        <v>0</v>
      </c>
      <c r="Q102" s="913"/>
      <c r="R102" s="266">
        <v>0</v>
      </c>
      <c r="S102" s="266">
        <v>0</v>
      </c>
      <c r="T102" s="267">
        <v>0</v>
      </c>
    </row>
    <row r="103" spans="1:20" ht="27" customHeight="1">
      <c r="A103" s="100"/>
      <c r="B103" s="261" t="s">
        <v>5</v>
      </c>
      <c r="C103" s="262" t="s">
        <v>35</v>
      </c>
      <c r="D103" s="263" t="s">
        <v>36</v>
      </c>
      <c r="E103" s="262" t="s">
        <v>865</v>
      </c>
      <c r="F103" s="912" t="s">
        <v>866</v>
      </c>
      <c r="G103" s="912"/>
      <c r="H103" s="264" t="s">
        <v>95</v>
      </c>
      <c r="I103" s="682">
        <v>1</v>
      </c>
      <c r="J103" s="266">
        <v>10000000</v>
      </c>
      <c r="K103" s="266">
        <v>0</v>
      </c>
      <c r="L103" s="266">
        <v>10000000</v>
      </c>
      <c r="M103" s="266">
        <v>0</v>
      </c>
      <c r="N103" s="266">
        <v>0</v>
      </c>
      <c r="O103" s="266">
        <v>0</v>
      </c>
      <c r="P103" s="913">
        <v>0</v>
      </c>
      <c r="Q103" s="913"/>
      <c r="R103" s="266">
        <v>0</v>
      </c>
      <c r="S103" s="266">
        <v>0</v>
      </c>
      <c r="T103" s="267">
        <v>0</v>
      </c>
    </row>
    <row r="104" spans="1:20" ht="27" customHeight="1">
      <c r="A104" s="100"/>
      <c r="B104" s="261" t="s">
        <v>5</v>
      </c>
      <c r="C104" s="262" t="s">
        <v>35</v>
      </c>
      <c r="D104" s="263" t="s">
        <v>36</v>
      </c>
      <c r="E104" s="262" t="s">
        <v>865</v>
      </c>
      <c r="F104" s="912" t="s">
        <v>866</v>
      </c>
      <c r="G104" s="912"/>
      <c r="H104" s="264" t="s">
        <v>96</v>
      </c>
      <c r="I104" s="682">
        <v>1</v>
      </c>
      <c r="J104" s="266">
        <v>10000000</v>
      </c>
      <c r="K104" s="266">
        <v>0</v>
      </c>
      <c r="L104" s="266">
        <v>10000000</v>
      </c>
      <c r="M104" s="266">
        <v>0</v>
      </c>
      <c r="N104" s="266">
        <v>0</v>
      </c>
      <c r="O104" s="266">
        <v>0</v>
      </c>
      <c r="P104" s="913">
        <v>0</v>
      </c>
      <c r="Q104" s="913"/>
      <c r="R104" s="266">
        <v>0</v>
      </c>
      <c r="S104" s="266">
        <v>0</v>
      </c>
      <c r="T104" s="267">
        <v>0</v>
      </c>
    </row>
    <row r="105" spans="1:20" ht="27" customHeight="1">
      <c r="A105" s="100"/>
      <c r="B105" s="261" t="s">
        <v>5</v>
      </c>
      <c r="C105" s="262" t="s">
        <v>35</v>
      </c>
      <c r="D105" s="263" t="s">
        <v>36</v>
      </c>
      <c r="E105" s="262" t="s">
        <v>865</v>
      </c>
      <c r="F105" s="912" t="s">
        <v>866</v>
      </c>
      <c r="G105" s="912"/>
      <c r="H105" s="264" t="s">
        <v>97</v>
      </c>
      <c r="I105" s="682">
        <v>0</v>
      </c>
      <c r="J105" s="266">
        <v>0</v>
      </c>
      <c r="K105" s="266">
        <v>0</v>
      </c>
      <c r="L105" s="266">
        <v>0</v>
      </c>
      <c r="M105" s="266">
        <v>0</v>
      </c>
      <c r="N105" s="266">
        <v>0</v>
      </c>
      <c r="O105" s="266">
        <v>0</v>
      </c>
      <c r="P105" s="913">
        <v>0</v>
      </c>
      <c r="Q105" s="913"/>
      <c r="R105" s="266">
        <v>0</v>
      </c>
      <c r="S105" s="266">
        <v>0</v>
      </c>
      <c r="T105" s="267">
        <v>0</v>
      </c>
    </row>
    <row r="106" spans="1:20" ht="42" customHeight="1">
      <c r="A106" s="100"/>
      <c r="B106" s="261" t="s">
        <v>5</v>
      </c>
      <c r="C106" s="262" t="s">
        <v>35</v>
      </c>
      <c r="D106" s="263" t="s">
        <v>36</v>
      </c>
      <c r="E106" s="262" t="s">
        <v>867</v>
      </c>
      <c r="F106" s="912" t="s">
        <v>868</v>
      </c>
      <c r="G106" s="912"/>
      <c r="H106" s="264" t="s">
        <v>95</v>
      </c>
      <c r="I106" s="682"/>
      <c r="J106" s="266">
        <v>0</v>
      </c>
      <c r="K106" s="266">
        <v>0</v>
      </c>
      <c r="L106" s="266">
        <v>0</v>
      </c>
      <c r="M106" s="266">
        <v>0</v>
      </c>
      <c r="N106" s="266">
        <v>0</v>
      </c>
      <c r="O106" s="266">
        <v>0</v>
      </c>
      <c r="P106" s="913">
        <v>0</v>
      </c>
      <c r="Q106" s="913"/>
      <c r="R106" s="266">
        <v>0</v>
      </c>
      <c r="S106" s="266">
        <v>0</v>
      </c>
      <c r="T106" s="267">
        <v>0</v>
      </c>
    </row>
    <row r="107" spans="1:20" ht="42" customHeight="1">
      <c r="A107" s="100"/>
      <c r="B107" s="261" t="s">
        <v>5</v>
      </c>
      <c r="C107" s="262" t="s">
        <v>35</v>
      </c>
      <c r="D107" s="263" t="s">
        <v>36</v>
      </c>
      <c r="E107" s="262" t="s">
        <v>867</v>
      </c>
      <c r="F107" s="912" t="s">
        <v>868</v>
      </c>
      <c r="G107" s="912"/>
      <c r="H107" s="264" t="s">
        <v>96</v>
      </c>
      <c r="I107" s="682">
        <v>1</v>
      </c>
      <c r="J107" s="266">
        <v>369880</v>
      </c>
      <c r="K107" s="266">
        <v>0</v>
      </c>
      <c r="L107" s="266">
        <v>369880</v>
      </c>
      <c r="M107" s="266">
        <v>0</v>
      </c>
      <c r="N107" s="266">
        <v>0</v>
      </c>
      <c r="O107" s="266">
        <v>0</v>
      </c>
      <c r="P107" s="913">
        <v>0</v>
      </c>
      <c r="Q107" s="913"/>
      <c r="R107" s="266">
        <v>0</v>
      </c>
      <c r="S107" s="266">
        <v>0</v>
      </c>
      <c r="T107" s="267">
        <v>0</v>
      </c>
    </row>
    <row r="108" spans="1:20" ht="42" customHeight="1">
      <c r="A108" s="100"/>
      <c r="B108" s="261" t="s">
        <v>5</v>
      </c>
      <c r="C108" s="262" t="s">
        <v>35</v>
      </c>
      <c r="D108" s="263" t="s">
        <v>36</v>
      </c>
      <c r="E108" s="262" t="s">
        <v>867</v>
      </c>
      <c r="F108" s="912" t="s">
        <v>868</v>
      </c>
      <c r="G108" s="912"/>
      <c r="H108" s="264" t="s">
        <v>97</v>
      </c>
      <c r="I108" s="682">
        <v>0</v>
      </c>
      <c r="J108" s="266">
        <v>0</v>
      </c>
      <c r="K108" s="266">
        <v>0</v>
      </c>
      <c r="L108" s="266">
        <v>0</v>
      </c>
      <c r="M108" s="266">
        <v>0</v>
      </c>
      <c r="N108" s="266">
        <v>0</v>
      </c>
      <c r="O108" s="266">
        <v>0</v>
      </c>
      <c r="P108" s="913">
        <v>0</v>
      </c>
      <c r="Q108" s="913"/>
      <c r="R108" s="266">
        <v>0</v>
      </c>
      <c r="S108" s="266">
        <v>0</v>
      </c>
      <c r="T108" s="267">
        <v>0</v>
      </c>
    </row>
    <row r="109" spans="1:20" ht="42" customHeight="1">
      <c r="A109" s="100"/>
      <c r="B109" s="261" t="s">
        <v>5</v>
      </c>
      <c r="C109" s="262" t="s">
        <v>35</v>
      </c>
      <c r="D109" s="263" t="s">
        <v>36</v>
      </c>
      <c r="E109" s="262" t="s">
        <v>869</v>
      </c>
      <c r="F109" s="912" t="s">
        <v>896</v>
      </c>
      <c r="G109" s="912"/>
      <c r="H109" s="264" t="s">
        <v>95</v>
      </c>
      <c r="I109" s="682"/>
      <c r="J109" s="266">
        <v>0</v>
      </c>
      <c r="K109" s="266">
        <v>0</v>
      </c>
      <c r="L109" s="266">
        <v>0</v>
      </c>
      <c r="M109" s="266">
        <v>0</v>
      </c>
      <c r="N109" s="266">
        <v>0</v>
      </c>
      <c r="O109" s="266">
        <v>0</v>
      </c>
      <c r="P109" s="913">
        <v>0</v>
      </c>
      <c r="Q109" s="913"/>
      <c r="R109" s="266">
        <v>0</v>
      </c>
      <c r="S109" s="266">
        <v>0</v>
      </c>
      <c r="T109" s="267">
        <v>0</v>
      </c>
    </row>
    <row r="110" spans="1:20" ht="42" customHeight="1">
      <c r="A110" s="100"/>
      <c r="B110" s="261" t="s">
        <v>5</v>
      </c>
      <c r="C110" s="262" t="s">
        <v>35</v>
      </c>
      <c r="D110" s="263" t="s">
        <v>36</v>
      </c>
      <c r="E110" s="262" t="s">
        <v>869</v>
      </c>
      <c r="F110" s="912" t="s">
        <v>896</v>
      </c>
      <c r="G110" s="912"/>
      <c r="H110" s="264" t="s">
        <v>96</v>
      </c>
      <c r="I110" s="682">
        <v>1</v>
      </c>
      <c r="J110" s="266">
        <v>208340</v>
      </c>
      <c r="K110" s="266">
        <v>0</v>
      </c>
      <c r="L110" s="266">
        <v>208340</v>
      </c>
      <c r="M110" s="266">
        <v>0</v>
      </c>
      <c r="N110" s="266">
        <v>0</v>
      </c>
      <c r="O110" s="266">
        <v>0</v>
      </c>
      <c r="P110" s="913">
        <v>0</v>
      </c>
      <c r="Q110" s="913"/>
      <c r="R110" s="266">
        <v>0</v>
      </c>
      <c r="S110" s="266">
        <v>0</v>
      </c>
      <c r="T110" s="267">
        <v>0</v>
      </c>
    </row>
    <row r="111" spans="1:20" ht="42" customHeight="1">
      <c r="A111" s="100"/>
      <c r="B111" s="261" t="s">
        <v>5</v>
      </c>
      <c r="C111" s="262" t="s">
        <v>35</v>
      </c>
      <c r="D111" s="263" t="s">
        <v>36</v>
      </c>
      <c r="E111" s="262" t="s">
        <v>869</v>
      </c>
      <c r="F111" s="912" t="s">
        <v>896</v>
      </c>
      <c r="G111" s="912"/>
      <c r="H111" s="264" t="s">
        <v>97</v>
      </c>
      <c r="I111" s="682">
        <v>0</v>
      </c>
      <c r="J111" s="266">
        <v>0</v>
      </c>
      <c r="K111" s="266">
        <v>0</v>
      </c>
      <c r="L111" s="266">
        <v>0</v>
      </c>
      <c r="M111" s="266">
        <v>0</v>
      </c>
      <c r="N111" s="266">
        <v>0</v>
      </c>
      <c r="O111" s="266">
        <v>0</v>
      </c>
      <c r="P111" s="913">
        <v>0</v>
      </c>
      <c r="Q111" s="913"/>
      <c r="R111" s="266">
        <v>0</v>
      </c>
      <c r="S111" s="266">
        <v>0</v>
      </c>
      <c r="T111" s="267">
        <v>0</v>
      </c>
    </row>
    <row r="112" spans="1:20" ht="42" customHeight="1">
      <c r="A112" s="100"/>
      <c r="B112" s="261" t="s">
        <v>5</v>
      </c>
      <c r="C112" s="262" t="s">
        <v>35</v>
      </c>
      <c r="D112" s="263" t="s">
        <v>36</v>
      </c>
      <c r="E112" s="262" t="s">
        <v>871</v>
      </c>
      <c r="F112" s="912" t="s">
        <v>897</v>
      </c>
      <c r="G112" s="912"/>
      <c r="H112" s="264" t="s">
        <v>95</v>
      </c>
      <c r="I112" s="682"/>
      <c r="J112" s="266">
        <v>0</v>
      </c>
      <c r="K112" s="266">
        <v>0</v>
      </c>
      <c r="L112" s="266">
        <v>0</v>
      </c>
      <c r="M112" s="266">
        <v>0</v>
      </c>
      <c r="N112" s="266">
        <v>0</v>
      </c>
      <c r="O112" s="266">
        <v>0</v>
      </c>
      <c r="P112" s="913">
        <v>0</v>
      </c>
      <c r="Q112" s="913"/>
      <c r="R112" s="266">
        <v>0</v>
      </c>
      <c r="S112" s="266">
        <v>0</v>
      </c>
      <c r="T112" s="267">
        <v>0</v>
      </c>
    </row>
    <row r="113" spans="1:20" ht="42" customHeight="1">
      <c r="A113" s="100"/>
      <c r="B113" s="261" t="s">
        <v>5</v>
      </c>
      <c r="C113" s="262" t="s">
        <v>35</v>
      </c>
      <c r="D113" s="263" t="s">
        <v>36</v>
      </c>
      <c r="E113" s="262" t="s">
        <v>871</v>
      </c>
      <c r="F113" s="912" t="s">
        <v>897</v>
      </c>
      <c r="G113" s="912"/>
      <c r="H113" s="264" t="s">
        <v>96</v>
      </c>
      <c r="I113" s="682">
        <v>1</v>
      </c>
      <c r="J113" s="266">
        <v>5330000</v>
      </c>
      <c r="K113" s="266">
        <v>0</v>
      </c>
      <c r="L113" s="266">
        <v>5330000</v>
      </c>
      <c r="M113" s="266">
        <v>0</v>
      </c>
      <c r="N113" s="266">
        <v>0</v>
      </c>
      <c r="O113" s="266">
        <v>0</v>
      </c>
      <c r="P113" s="913">
        <v>0</v>
      </c>
      <c r="Q113" s="913"/>
      <c r="R113" s="266">
        <v>0</v>
      </c>
      <c r="S113" s="266">
        <v>0</v>
      </c>
      <c r="T113" s="267">
        <v>0</v>
      </c>
    </row>
    <row r="114" spans="1:20" ht="42" customHeight="1">
      <c r="A114" s="100"/>
      <c r="B114" s="261" t="s">
        <v>5</v>
      </c>
      <c r="C114" s="262" t="s">
        <v>35</v>
      </c>
      <c r="D114" s="263" t="s">
        <v>36</v>
      </c>
      <c r="E114" s="262" t="s">
        <v>871</v>
      </c>
      <c r="F114" s="912" t="s">
        <v>897</v>
      </c>
      <c r="G114" s="912"/>
      <c r="H114" s="264" t="s">
        <v>97</v>
      </c>
      <c r="I114" s="682">
        <v>0</v>
      </c>
      <c r="J114" s="266">
        <v>0</v>
      </c>
      <c r="K114" s="266">
        <v>0</v>
      </c>
      <c r="L114" s="266">
        <v>0</v>
      </c>
      <c r="M114" s="266">
        <v>0</v>
      </c>
      <c r="N114" s="266">
        <v>0</v>
      </c>
      <c r="O114" s="266">
        <v>0</v>
      </c>
      <c r="P114" s="913">
        <v>0</v>
      </c>
      <c r="Q114" s="913"/>
      <c r="R114" s="266">
        <v>0</v>
      </c>
      <c r="S114" s="266">
        <v>0</v>
      </c>
      <c r="T114" s="267">
        <v>0</v>
      </c>
    </row>
    <row r="115" spans="1:20" ht="27" customHeight="1">
      <c r="A115" s="100"/>
      <c r="B115" s="261" t="s">
        <v>5</v>
      </c>
      <c r="C115" s="262" t="s">
        <v>35</v>
      </c>
      <c r="D115" s="263" t="s">
        <v>36</v>
      </c>
      <c r="E115" s="262" t="s">
        <v>304</v>
      </c>
      <c r="F115" s="912" t="s">
        <v>305</v>
      </c>
      <c r="G115" s="912"/>
      <c r="H115" s="264" t="s">
        <v>95</v>
      </c>
      <c r="I115" s="682">
        <v>1622</v>
      </c>
      <c r="J115" s="266">
        <v>118434000</v>
      </c>
      <c r="K115" s="266">
        <v>0</v>
      </c>
      <c r="L115" s="266">
        <v>118434000</v>
      </c>
      <c r="M115" s="266">
        <v>0</v>
      </c>
      <c r="N115" s="266">
        <v>0</v>
      </c>
      <c r="O115" s="266">
        <v>0</v>
      </c>
      <c r="P115" s="913">
        <v>0</v>
      </c>
      <c r="Q115" s="913"/>
      <c r="R115" s="266">
        <v>0</v>
      </c>
      <c r="S115" s="266">
        <v>0</v>
      </c>
      <c r="T115" s="267">
        <v>0</v>
      </c>
    </row>
    <row r="116" spans="1:20" ht="27" customHeight="1">
      <c r="A116" s="100"/>
      <c r="B116" s="261" t="s">
        <v>5</v>
      </c>
      <c r="C116" s="262" t="s">
        <v>35</v>
      </c>
      <c r="D116" s="263" t="s">
        <v>36</v>
      </c>
      <c r="E116" s="262" t="s">
        <v>304</v>
      </c>
      <c r="F116" s="912" t="s">
        <v>305</v>
      </c>
      <c r="G116" s="912"/>
      <c r="H116" s="264" t="s">
        <v>96</v>
      </c>
      <c r="I116" s="682">
        <v>1622</v>
      </c>
      <c r="J116" s="266">
        <v>118434000</v>
      </c>
      <c r="K116" s="266">
        <v>0</v>
      </c>
      <c r="L116" s="266">
        <v>118434000</v>
      </c>
      <c r="M116" s="266">
        <v>0</v>
      </c>
      <c r="N116" s="266">
        <v>0</v>
      </c>
      <c r="O116" s="266">
        <v>0</v>
      </c>
      <c r="P116" s="913">
        <v>0</v>
      </c>
      <c r="Q116" s="913"/>
      <c r="R116" s="266">
        <v>0</v>
      </c>
      <c r="S116" s="266">
        <v>0</v>
      </c>
      <c r="T116" s="267">
        <v>0</v>
      </c>
    </row>
    <row r="117" spans="1:20" ht="27" customHeight="1">
      <c r="A117" s="100"/>
      <c r="B117" s="261" t="s">
        <v>5</v>
      </c>
      <c r="C117" s="262" t="s">
        <v>35</v>
      </c>
      <c r="D117" s="263" t="s">
        <v>36</v>
      </c>
      <c r="E117" s="262" t="s">
        <v>304</v>
      </c>
      <c r="F117" s="912" t="s">
        <v>305</v>
      </c>
      <c r="G117" s="912"/>
      <c r="H117" s="264" t="s">
        <v>97</v>
      </c>
      <c r="I117" s="682">
        <v>274</v>
      </c>
      <c r="J117" s="266">
        <v>20000000</v>
      </c>
      <c r="K117" s="266">
        <v>0</v>
      </c>
      <c r="L117" s="266">
        <v>20000000</v>
      </c>
      <c r="M117" s="266">
        <v>0</v>
      </c>
      <c r="N117" s="266">
        <v>0</v>
      </c>
      <c r="O117" s="266">
        <v>0</v>
      </c>
      <c r="P117" s="913">
        <v>0</v>
      </c>
      <c r="Q117" s="913"/>
      <c r="R117" s="266">
        <v>0</v>
      </c>
      <c r="S117" s="266">
        <v>0</v>
      </c>
      <c r="T117" s="267">
        <v>0</v>
      </c>
    </row>
    <row r="118" spans="1:20" ht="27" customHeight="1">
      <c r="A118" s="100"/>
      <c r="B118" s="261" t="s">
        <v>5</v>
      </c>
      <c r="C118" s="262" t="s">
        <v>35</v>
      </c>
      <c r="D118" s="263" t="s">
        <v>36</v>
      </c>
      <c r="E118" s="262" t="s">
        <v>306</v>
      </c>
      <c r="F118" s="912" t="s">
        <v>307</v>
      </c>
      <c r="G118" s="912"/>
      <c r="H118" s="264" t="s">
        <v>95</v>
      </c>
      <c r="I118" s="682">
        <v>542</v>
      </c>
      <c r="J118" s="266">
        <v>52590000</v>
      </c>
      <c r="K118" s="266">
        <v>0</v>
      </c>
      <c r="L118" s="266">
        <v>52590000</v>
      </c>
      <c r="M118" s="266">
        <v>0</v>
      </c>
      <c r="N118" s="266">
        <v>0</v>
      </c>
      <c r="O118" s="266">
        <v>0</v>
      </c>
      <c r="P118" s="913">
        <v>0</v>
      </c>
      <c r="Q118" s="913"/>
      <c r="R118" s="266">
        <v>0</v>
      </c>
      <c r="S118" s="266">
        <v>0</v>
      </c>
      <c r="T118" s="267">
        <v>0</v>
      </c>
    </row>
    <row r="119" spans="1:20" ht="27" customHeight="1">
      <c r="A119" s="100"/>
      <c r="B119" s="261" t="s">
        <v>5</v>
      </c>
      <c r="C119" s="262" t="s">
        <v>35</v>
      </c>
      <c r="D119" s="263" t="s">
        <v>36</v>
      </c>
      <c r="E119" s="262" t="s">
        <v>306</v>
      </c>
      <c r="F119" s="912" t="s">
        <v>307</v>
      </c>
      <c r="G119" s="912"/>
      <c r="H119" s="264" t="s">
        <v>96</v>
      </c>
      <c r="I119" s="682">
        <v>542</v>
      </c>
      <c r="J119" s="266">
        <v>52590000</v>
      </c>
      <c r="K119" s="266">
        <v>0</v>
      </c>
      <c r="L119" s="266">
        <v>52590000</v>
      </c>
      <c r="M119" s="266">
        <v>0</v>
      </c>
      <c r="N119" s="266">
        <v>0</v>
      </c>
      <c r="O119" s="266">
        <v>0</v>
      </c>
      <c r="P119" s="913">
        <v>0</v>
      </c>
      <c r="Q119" s="913"/>
      <c r="R119" s="266">
        <v>0</v>
      </c>
      <c r="S119" s="266">
        <v>0</v>
      </c>
      <c r="T119" s="267">
        <v>0</v>
      </c>
    </row>
    <row r="120" spans="1:20" ht="27" customHeight="1">
      <c r="A120" s="100"/>
      <c r="B120" s="261" t="s">
        <v>5</v>
      </c>
      <c r="C120" s="262" t="s">
        <v>35</v>
      </c>
      <c r="D120" s="263" t="s">
        <v>36</v>
      </c>
      <c r="E120" s="262" t="s">
        <v>306</v>
      </c>
      <c r="F120" s="912" t="s">
        <v>307</v>
      </c>
      <c r="G120" s="912"/>
      <c r="H120" s="264" t="s">
        <v>97</v>
      </c>
      <c r="I120" s="682">
        <v>232</v>
      </c>
      <c r="J120" s="266">
        <v>22590000</v>
      </c>
      <c r="K120" s="266">
        <v>0</v>
      </c>
      <c r="L120" s="266">
        <v>22590000</v>
      </c>
      <c r="M120" s="266">
        <v>0</v>
      </c>
      <c r="N120" s="266">
        <v>0</v>
      </c>
      <c r="O120" s="266">
        <v>0</v>
      </c>
      <c r="P120" s="913">
        <v>0</v>
      </c>
      <c r="Q120" s="913"/>
      <c r="R120" s="266">
        <v>0</v>
      </c>
      <c r="S120" s="266">
        <v>0</v>
      </c>
      <c r="T120" s="267">
        <v>0</v>
      </c>
    </row>
    <row r="121" spans="1:20" ht="30" customHeight="1">
      <c r="A121" s="100"/>
      <c r="B121" s="261" t="s">
        <v>5</v>
      </c>
      <c r="C121" s="262" t="s">
        <v>35</v>
      </c>
      <c r="D121" s="263" t="s">
        <v>36</v>
      </c>
      <c r="E121" s="262" t="s">
        <v>324</v>
      </c>
      <c r="F121" s="912" t="s">
        <v>325</v>
      </c>
      <c r="G121" s="912"/>
      <c r="H121" s="264" t="s">
        <v>95</v>
      </c>
      <c r="I121" s="682">
        <v>1</v>
      </c>
      <c r="J121" s="266">
        <v>1192200</v>
      </c>
      <c r="K121" s="266">
        <v>0</v>
      </c>
      <c r="L121" s="266">
        <v>1192200</v>
      </c>
      <c r="M121" s="266">
        <v>0</v>
      </c>
      <c r="N121" s="266">
        <v>0</v>
      </c>
      <c r="O121" s="266">
        <v>0</v>
      </c>
      <c r="P121" s="913">
        <v>0</v>
      </c>
      <c r="Q121" s="913"/>
      <c r="R121" s="266">
        <v>0</v>
      </c>
      <c r="S121" s="266">
        <v>0</v>
      </c>
      <c r="T121" s="267">
        <v>0</v>
      </c>
    </row>
    <row r="122" spans="1:20" ht="48" customHeight="1">
      <c r="A122" s="100"/>
      <c r="B122" s="261" t="s">
        <v>5</v>
      </c>
      <c r="C122" s="262" t="s">
        <v>35</v>
      </c>
      <c r="D122" s="263" t="s">
        <v>36</v>
      </c>
      <c r="E122" s="262" t="s">
        <v>324</v>
      </c>
      <c r="F122" s="912" t="s">
        <v>325</v>
      </c>
      <c r="G122" s="912"/>
      <c r="H122" s="264" t="s">
        <v>96</v>
      </c>
      <c r="I122" s="682">
        <v>1</v>
      </c>
      <c r="J122" s="266">
        <v>1192200</v>
      </c>
      <c r="K122" s="266">
        <v>0</v>
      </c>
      <c r="L122" s="266">
        <v>1192200</v>
      </c>
      <c r="M122" s="266">
        <v>0</v>
      </c>
      <c r="N122" s="266">
        <v>0</v>
      </c>
      <c r="O122" s="266">
        <v>0</v>
      </c>
      <c r="P122" s="913">
        <v>0</v>
      </c>
      <c r="Q122" s="913"/>
      <c r="R122" s="266">
        <v>0</v>
      </c>
      <c r="S122" s="266">
        <v>0</v>
      </c>
      <c r="T122" s="267">
        <v>0</v>
      </c>
    </row>
    <row r="123" spans="1:20" ht="48" customHeight="1">
      <c r="A123" s="100"/>
      <c r="B123" s="261" t="s">
        <v>5</v>
      </c>
      <c r="C123" s="262" t="s">
        <v>35</v>
      </c>
      <c r="D123" s="263" t="s">
        <v>36</v>
      </c>
      <c r="E123" s="262" t="s">
        <v>324</v>
      </c>
      <c r="F123" s="912" t="s">
        <v>325</v>
      </c>
      <c r="G123" s="912"/>
      <c r="H123" s="264" t="s">
        <v>97</v>
      </c>
      <c r="I123" s="682">
        <v>0</v>
      </c>
      <c r="J123" s="266">
        <v>0</v>
      </c>
      <c r="K123" s="266">
        <v>0</v>
      </c>
      <c r="L123" s="266">
        <v>0</v>
      </c>
      <c r="M123" s="266">
        <v>0</v>
      </c>
      <c r="N123" s="266">
        <v>0</v>
      </c>
      <c r="O123" s="266">
        <v>0</v>
      </c>
      <c r="P123" s="913">
        <v>0</v>
      </c>
      <c r="Q123" s="913"/>
      <c r="R123" s="266">
        <v>0</v>
      </c>
      <c r="S123" s="266">
        <v>0</v>
      </c>
      <c r="T123" s="267">
        <v>0</v>
      </c>
    </row>
    <row r="124" spans="1:20" ht="27" customHeight="1">
      <c r="A124" s="100"/>
      <c r="B124" s="261" t="s">
        <v>5</v>
      </c>
      <c r="C124" s="262" t="s">
        <v>35</v>
      </c>
      <c r="D124" s="263" t="s">
        <v>36</v>
      </c>
      <c r="E124" s="262" t="s">
        <v>873</v>
      </c>
      <c r="F124" s="912" t="s">
        <v>874</v>
      </c>
      <c r="G124" s="912"/>
      <c r="H124" s="264" t="s">
        <v>95</v>
      </c>
      <c r="I124" s="682">
        <v>1</v>
      </c>
      <c r="J124" s="266">
        <v>251600</v>
      </c>
      <c r="K124" s="266">
        <v>0</v>
      </c>
      <c r="L124" s="266">
        <v>251600</v>
      </c>
      <c r="M124" s="266">
        <v>0</v>
      </c>
      <c r="N124" s="266">
        <v>0</v>
      </c>
      <c r="O124" s="266">
        <v>0</v>
      </c>
      <c r="P124" s="913">
        <v>0</v>
      </c>
      <c r="Q124" s="913"/>
      <c r="R124" s="266">
        <v>0</v>
      </c>
      <c r="S124" s="266">
        <v>0</v>
      </c>
      <c r="T124" s="267">
        <v>0</v>
      </c>
    </row>
    <row r="125" spans="1:20" ht="27" customHeight="1">
      <c r="A125" s="100"/>
      <c r="B125" s="261" t="s">
        <v>5</v>
      </c>
      <c r="C125" s="262" t="s">
        <v>35</v>
      </c>
      <c r="D125" s="263" t="s">
        <v>36</v>
      </c>
      <c r="E125" s="262" t="s">
        <v>873</v>
      </c>
      <c r="F125" s="912" t="s">
        <v>874</v>
      </c>
      <c r="G125" s="912"/>
      <c r="H125" s="264" t="s">
        <v>96</v>
      </c>
      <c r="I125" s="682">
        <v>1</v>
      </c>
      <c r="J125" s="266">
        <v>251600</v>
      </c>
      <c r="K125" s="266">
        <v>0</v>
      </c>
      <c r="L125" s="266">
        <v>251600</v>
      </c>
      <c r="M125" s="266">
        <v>0</v>
      </c>
      <c r="N125" s="266">
        <v>0</v>
      </c>
      <c r="O125" s="266">
        <v>0</v>
      </c>
      <c r="P125" s="913">
        <v>0</v>
      </c>
      <c r="Q125" s="913"/>
      <c r="R125" s="266">
        <v>0</v>
      </c>
      <c r="S125" s="266">
        <v>0</v>
      </c>
      <c r="T125" s="267">
        <v>0</v>
      </c>
    </row>
    <row r="126" spans="1:20" ht="27" customHeight="1">
      <c r="A126" s="100"/>
      <c r="B126" s="261" t="s">
        <v>5</v>
      </c>
      <c r="C126" s="262" t="s">
        <v>35</v>
      </c>
      <c r="D126" s="263" t="s">
        <v>36</v>
      </c>
      <c r="E126" s="262" t="s">
        <v>873</v>
      </c>
      <c r="F126" s="912" t="s">
        <v>874</v>
      </c>
      <c r="G126" s="912"/>
      <c r="H126" s="264" t="s">
        <v>97</v>
      </c>
      <c r="I126" s="682">
        <v>0</v>
      </c>
      <c r="J126" s="266">
        <v>0</v>
      </c>
      <c r="K126" s="266">
        <v>0</v>
      </c>
      <c r="L126" s="266">
        <v>0</v>
      </c>
      <c r="M126" s="266">
        <v>0</v>
      </c>
      <c r="N126" s="266">
        <v>0</v>
      </c>
      <c r="O126" s="266">
        <v>0</v>
      </c>
      <c r="P126" s="913">
        <v>0</v>
      </c>
      <c r="Q126" s="913"/>
      <c r="R126" s="266">
        <v>0</v>
      </c>
      <c r="S126" s="266">
        <v>0</v>
      </c>
      <c r="T126" s="267">
        <v>0</v>
      </c>
    </row>
    <row r="127" spans="1:20" ht="48.75" customHeight="1">
      <c r="A127" s="100"/>
      <c r="B127" s="261" t="s">
        <v>5</v>
      </c>
      <c r="C127" s="262" t="s">
        <v>35</v>
      </c>
      <c r="D127" s="263" t="s">
        <v>36</v>
      </c>
      <c r="E127" s="262" t="s">
        <v>728</v>
      </c>
      <c r="F127" s="912" t="s">
        <v>783</v>
      </c>
      <c r="G127" s="912"/>
      <c r="H127" s="264" t="s">
        <v>95</v>
      </c>
      <c r="I127" s="682">
        <v>0</v>
      </c>
      <c r="J127" s="266">
        <v>0</v>
      </c>
      <c r="K127" s="266">
        <v>0</v>
      </c>
      <c r="L127" s="266">
        <v>0</v>
      </c>
      <c r="M127" s="266">
        <v>0</v>
      </c>
      <c r="N127" s="266">
        <v>0</v>
      </c>
      <c r="O127" s="266">
        <v>0</v>
      </c>
      <c r="P127" s="913">
        <v>0</v>
      </c>
      <c r="Q127" s="913"/>
      <c r="R127" s="266">
        <v>0</v>
      </c>
      <c r="S127" s="266">
        <v>0</v>
      </c>
      <c r="T127" s="267">
        <v>0</v>
      </c>
    </row>
    <row r="128" spans="1:20" ht="48" customHeight="1">
      <c r="A128" s="100"/>
      <c r="B128" s="261" t="s">
        <v>5</v>
      </c>
      <c r="C128" s="262" t="s">
        <v>35</v>
      </c>
      <c r="D128" s="263" t="s">
        <v>36</v>
      </c>
      <c r="E128" s="262" t="s">
        <v>728</v>
      </c>
      <c r="F128" s="912" t="s">
        <v>783</v>
      </c>
      <c r="G128" s="912"/>
      <c r="H128" s="264" t="s">
        <v>96</v>
      </c>
      <c r="I128" s="682">
        <v>15</v>
      </c>
      <c r="J128" s="266">
        <v>1074607</v>
      </c>
      <c r="K128" s="266">
        <v>0</v>
      </c>
      <c r="L128" s="266">
        <v>1074607</v>
      </c>
      <c r="M128" s="266">
        <v>0</v>
      </c>
      <c r="N128" s="266">
        <v>0</v>
      </c>
      <c r="O128" s="266">
        <v>0</v>
      </c>
      <c r="P128" s="913">
        <v>0</v>
      </c>
      <c r="Q128" s="913"/>
      <c r="R128" s="266">
        <v>0</v>
      </c>
      <c r="S128" s="266">
        <v>0</v>
      </c>
      <c r="T128" s="267">
        <v>0</v>
      </c>
    </row>
    <row r="129" spans="1:20" ht="46.5" customHeight="1">
      <c r="A129" s="100"/>
      <c r="B129" s="261" t="s">
        <v>5</v>
      </c>
      <c r="C129" s="262" t="s">
        <v>35</v>
      </c>
      <c r="D129" s="263" t="s">
        <v>36</v>
      </c>
      <c r="E129" s="262" t="s">
        <v>728</v>
      </c>
      <c r="F129" s="912" t="s">
        <v>783</v>
      </c>
      <c r="G129" s="912"/>
      <c r="H129" s="264" t="s">
        <v>97</v>
      </c>
      <c r="I129" s="682">
        <v>0</v>
      </c>
      <c r="J129" s="266">
        <v>0</v>
      </c>
      <c r="K129" s="266">
        <v>0</v>
      </c>
      <c r="L129" s="266">
        <v>0</v>
      </c>
      <c r="M129" s="266">
        <v>0</v>
      </c>
      <c r="N129" s="266">
        <v>0</v>
      </c>
      <c r="O129" s="266">
        <v>0</v>
      </c>
      <c r="P129" s="913">
        <v>0</v>
      </c>
      <c r="Q129" s="913"/>
      <c r="R129" s="266">
        <v>0</v>
      </c>
      <c r="S129" s="266">
        <v>0</v>
      </c>
      <c r="T129" s="267">
        <v>0</v>
      </c>
    </row>
    <row r="130" spans="1:20" ht="34.5" customHeight="1">
      <c r="A130" s="100"/>
      <c r="B130" s="261" t="s">
        <v>5</v>
      </c>
      <c r="C130" s="262" t="s">
        <v>35</v>
      </c>
      <c r="D130" s="263" t="s">
        <v>36</v>
      </c>
      <c r="E130" s="262" t="s">
        <v>875</v>
      </c>
      <c r="F130" s="912" t="s">
        <v>898</v>
      </c>
      <c r="G130" s="912"/>
      <c r="H130" s="264" t="s">
        <v>95</v>
      </c>
      <c r="I130" s="682">
        <v>0</v>
      </c>
      <c r="J130" s="266">
        <v>0</v>
      </c>
      <c r="K130" s="266">
        <v>0</v>
      </c>
      <c r="L130" s="266">
        <v>0</v>
      </c>
      <c r="M130" s="266">
        <v>0</v>
      </c>
      <c r="N130" s="266">
        <v>0</v>
      </c>
      <c r="O130" s="266">
        <v>0</v>
      </c>
      <c r="P130" s="913">
        <v>0</v>
      </c>
      <c r="Q130" s="913"/>
      <c r="R130" s="266">
        <v>0</v>
      </c>
      <c r="S130" s="266">
        <v>0</v>
      </c>
      <c r="T130" s="267">
        <v>0</v>
      </c>
    </row>
    <row r="131" spans="1:20" ht="36" customHeight="1">
      <c r="A131" s="100"/>
      <c r="B131" s="261" t="s">
        <v>5</v>
      </c>
      <c r="C131" s="262" t="s">
        <v>35</v>
      </c>
      <c r="D131" s="263" t="s">
        <v>36</v>
      </c>
      <c r="E131" s="262" t="s">
        <v>875</v>
      </c>
      <c r="F131" s="912" t="s">
        <v>898</v>
      </c>
      <c r="G131" s="912"/>
      <c r="H131" s="264" t="s">
        <v>96</v>
      </c>
      <c r="I131" s="682">
        <v>1</v>
      </c>
      <c r="J131" s="266">
        <v>77850</v>
      </c>
      <c r="K131" s="266">
        <v>0</v>
      </c>
      <c r="L131" s="266">
        <v>77850</v>
      </c>
      <c r="M131" s="266">
        <v>0</v>
      </c>
      <c r="N131" s="266">
        <v>0</v>
      </c>
      <c r="O131" s="266">
        <v>0</v>
      </c>
      <c r="P131" s="913">
        <v>0</v>
      </c>
      <c r="Q131" s="913"/>
      <c r="R131" s="266">
        <v>0</v>
      </c>
      <c r="S131" s="266">
        <v>0</v>
      </c>
      <c r="T131" s="267">
        <v>0</v>
      </c>
    </row>
    <row r="132" spans="1:20" ht="33" customHeight="1">
      <c r="A132" s="100"/>
      <c r="B132" s="261" t="s">
        <v>5</v>
      </c>
      <c r="C132" s="262" t="s">
        <v>35</v>
      </c>
      <c r="D132" s="263" t="s">
        <v>36</v>
      </c>
      <c r="E132" s="262" t="s">
        <v>875</v>
      </c>
      <c r="F132" s="912" t="s">
        <v>898</v>
      </c>
      <c r="G132" s="912"/>
      <c r="H132" s="264" t="s">
        <v>97</v>
      </c>
      <c r="I132" s="682">
        <v>0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913">
        <v>0</v>
      </c>
      <c r="Q132" s="913"/>
      <c r="R132" s="266">
        <v>0</v>
      </c>
      <c r="S132" s="266">
        <v>0</v>
      </c>
      <c r="T132" s="267">
        <v>0</v>
      </c>
    </row>
    <row r="133" spans="1:20" ht="27" customHeight="1">
      <c r="A133" s="100"/>
      <c r="B133" s="261" t="s">
        <v>5</v>
      </c>
      <c r="C133" s="262" t="s">
        <v>35</v>
      </c>
      <c r="D133" s="263" t="s">
        <v>36</v>
      </c>
      <c r="E133" s="262" t="s">
        <v>744</v>
      </c>
      <c r="F133" s="912" t="s">
        <v>745</v>
      </c>
      <c r="G133" s="912"/>
      <c r="H133" s="264" t="s">
        <v>95</v>
      </c>
      <c r="I133" s="682">
        <v>57</v>
      </c>
      <c r="J133" s="266">
        <v>110000000</v>
      </c>
      <c r="K133" s="266">
        <v>0</v>
      </c>
      <c r="L133" s="266">
        <v>110000000</v>
      </c>
      <c r="M133" s="266">
        <v>0</v>
      </c>
      <c r="N133" s="266">
        <v>0</v>
      </c>
      <c r="O133" s="266">
        <v>0</v>
      </c>
      <c r="P133" s="913">
        <v>0</v>
      </c>
      <c r="Q133" s="913"/>
      <c r="R133" s="266">
        <v>0</v>
      </c>
      <c r="S133" s="266">
        <v>0</v>
      </c>
      <c r="T133" s="267">
        <v>0</v>
      </c>
    </row>
    <row r="134" spans="1:20" ht="27" customHeight="1">
      <c r="A134" s="100"/>
      <c r="B134" s="261" t="s">
        <v>5</v>
      </c>
      <c r="C134" s="262" t="s">
        <v>35</v>
      </c>
      <c r="D134" s="263" t="s">
        <v>36</v>
      </c>
      <c r="E134" s="262" t="s">
        <v>744</v>
      </c>
      <c r="F134" s="912" t="s">
        <v>745</v>
      </c>
      <c r="G134" s="912"/>
      <c r="H134" s="264" t="s">
        <v>96</v>
      </c>
      <c r="I134" s="682">
        <v>57</v>
      </c>
      <c r="J134" s="266">
        <v>107037100</v>
      </c>
      <c r="K134" s="266">
        <v>0</v>
      </c>
      <c r="L134" s="266">
        <v>107037100</v>
      </c>
      <c r="M134" s="266">
        <v>0</v>
      </c>
      <c r="N134" s="266">
        <v>0</v>
      </c>
      <c r="O134" s="266">
        <v>0</v>
      </c>
      <c r="P134" s="913">
        <v>0</v>
      </c>
      <c r="Q134" s="913"/>
      <c r="R134" s="266">
        <v>0</v>
      </c>
      <c r="S134" s="266">
        <v>0</v>
      </c>
      <c r="T134" s="267">
        <v>0</v>
      </c>
    </row>
    <row r="135" spans="1:20" ht="27" customHeight="1">
      <c r="A135" s="100"/>
      <c r="B135" s="261" t="s">
        <v>5</v>
      </c>
      <c r="C135" s="262" t="s">
        <v>35</v>
      </c>
      <c r="D135" s="263" t="s">
        <v>36</v>
      </c>
      <c r="E135" s="262" t="s">
        <v>744</v>
      </c>
      <c r="F135" s="912" t="s">
        <v>745</v>
      </c>
      <c r="G135" s="912"/>
      <c r="H135" s="264" t="s">
        <v>97</v>
      </c>
      <c r="I135" s="682">
        <v>17</v>
      </c>
      <c r="J135" s="266">
        <v>33177072</v>
      </c>
      <c r="K135" s="266">
        <v>0</v>
      </c>
      <c r="L135" s="266">
        <v>33177072</v>
      </c>
      <c r="M135" s="266">
        <v>0</v>
      </c>
      <c r="N135" s="266">
        <v>0</v>
      </c>
      <c r="O135" s="266">
        <v>0</v>
      </c>
      <c r="P135" s="913">
        <v>0</v>
      </c>
      <c r="Q135" s="913"/>
      <c r="R135" s="266">
        <v>0</v>
      </c>
      <c r="S135" s="266">
        <v>0</v>
      </c>
      <c r="T135" s="267">
        <v>0</v>
      </c>
    </row>
    <row r="136" spans="1:20" ht="33.75" customHeight="1">
      <c r="A136" s="100"/>
      <c r="B136" s="261" t="s">
        <v>5</v>
      </c>
      <c r="C136" s="262" t="s">
        <v>35</v>
      </c>
      <c r="D136" s="263" t="s">
        <v>36</v>
      </c>
      <c r="E136" s="262" t="s">
        <v>381</v>
      </c>
      <c r="F136" s="912" t="s">
        <v>498</v>
      </c>
      <c r="G136" s="912"/>
      <c r="H136" s="264" t="s">
        <v>95</v>
      </c>
      <c r="I136" s="682">
        <v>2905</v>
      </c>
      <c r="J136" s="266">
        <v>178671000</v>
      </c>
      <c r="K136" s="266">
        <v>0</v>
      </c>
      <c r="L136" s="266">
        <v>178671000</v>
      </c>
      <c r="M136" s="266">
        <v>0</v>
      </c>
      <c r="N136" s="266">
        <v>0</v>
      </c>
      <c r="O136" s="266">
        <v>0</v>
      </c>
      <c r="P136" s="913">
        <v>0</v>
      </c>
      <c r="Q136" s="913"/>
      <c r="R136" s="266">
        <v>0</v>
      </c>
      <c r="S136" s="266">
        <v>0</v>
      </c>
      <c r="T136" s="267">
        <v>0</v>
      </c>
    </row>
    <row r="137" spans="1:20" ht="33.75" customHeight="1">
      <c r="A137" s="100"/>
      <c r="B137" s="261" t="s">
        <v>5</v>
      </c>
      <c r="C137" s="262" t="s">
        <v>35</v>
      </c>
      <c r="D137" s="263" t="s">
        <v>36</v>
      </c>
      <c r="E137" s="262" t="s">
        <v>381</v>
      </c>
      <c r="F137" s="912" t="s">
        <v>498</v>
      </c>
      <c r="G137" s="912"/>
      <c r="H137" s="264" t="s">
        <v>96</v>
      </c>
      <c r="I137" s="682">
        <v>2905</v>
      </c>
      <c r="J137" s="266">
        <v>178671000</v>
      </c>
      <c r="K137" s="266">
        <v>0</v>
      </c>
      <c r="L137" s="266">
        <v>178671000</v>
      </c>
      <c r="M137" s="266">
        <v>0</v>
      </c>
      <c r="N137" s="266">
        <v>0</v>
      </c>
      <c r="O137" s="266">
        <v>0</v>
      </c>
      <c r="P137" s="913">
        <v>0</v>
      </c>
      <c r="Q137" s="913"/>
      <c r="R137" s="266">
        <v>0</v>
      </c>
      <c r="S137" s="266">
        <v>0</v>
      </c>
      <c r="T137" s="267">
        <v>0</v>
      </c>
    </row>
    <row r="138" spans="1:20" ht="37.5" customHeight="1">
      <c r="A138" s="100"/>
      <c r="B138" s="261" t="s">
        <v>5</v>
      </c>
      <c r="C138" s="262" t="s">
        <v>35</v>
      </c>
      <c r="D138" s="263" t="s">
        <v>36</v>
      </c>
      <c r="E138" s="262" t="s">
        <v>381</v>
      </c>
      <c r="F138" s="912" t="s">
        <v>498</v>
      </c>
      <c r="G138" s="912"/>
      <c r="H138" s="264" t="s">
        <v>97</v>
      </c>
      <c r="I138" s="682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913">
        <v>0</v>
      </c>
      <c r="Q138" s="913"/>
      <c r="R138" s="266">
        <v>0</v>
      </c>
      <c r="S138" s="266">
        <v>0</v>
      </c>
      <c r="T138" s="267">
        <v>0</v>
      </c>
    </row>
    <row r="139" spans="1:20" ht="63.75" customHeight="1">
      <c r="A139" s="100"/>
      <c r="B139" s="261" t="s">
        <v>5</v>
      </c>
      <c r="C139" s="262" t="s">
        <v>35</v>
      </c>
      <c r="D139" s="263" t="s">
        <v>36</v>
      </c>
      <c r="E139" s="262" t="s">
        <v>877</v>
      </c>
      <c r="F139" s="912" t="s">
        <v>899</v>
      </c>
      <c r="G139" s="912"/>
      <c r="H139" s="264" t="s">
        <v>95</v>
      </c>
      <c r="I139" s="682"/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913">
        <v>0</v>
      </c>
      <c r="Q139" s="913"/>
      <c r="R139" s="266">
        <v>0</v>
      </c>
      <c r="S139" s="266">
        <v>0</v>
      </c>
      <c r="T139" s="267">
        <v>0</v>
      </c>
    </row>
    <row r="140" spans="1:20" ht="63" customHeight="1">
      <c r="A140" s="100"/>
      <c r="B140" s="261" t="s">
        <v>5</v>
      </c>
      <c r="C140" s="262" t="s">
        <v>35</v>
      </c>
      <c r="D140" s="263" t="s">
        <v>36</v>
      </c>
      <c r="E140" s="262" t="s">
        <v>877</v>
      </c>
      <c r="F140" s="912" t="s">
        <v>899</v>
      </c>
      <c r="G140" s="912"/>
      <c r="H140" s="264" t="s">
        <v>96</v>
      </c>
      <c r="I140" s="682">
        <v>1</v>
      </c>
      <c r="J140" s="266">
        <v>989000</v>
      </c>
      <c r="K140" s="266">
        <v>0</v>
      </c>
      <c r="L140" s="266">
        <v>989000</v>
      </c>
      <c r="M140" s="266">
        <v>0</v>
      </c>
      <c r="N140" s="266">
        <v>0</v>
      </c>
      <c r="O140" s="266">
        <v>0</v>
      </c>
      <c r="P140" s="913">
        <v>0</v>
      </c>
      <c r="Q140" s="913"/>
      <c r="R140" s="266">
        <v>0</v>
      </c>
      <c r="S140" s="266">
        <v>0</v>
      </c>
      <c r="T140" s="267">
        <v>0</v>
      </c>
    </row>
    <row r="141" spans="1:20" ht="62.25" customHeight="1">
      <c r="A141" s="100"/>
      <c r="B141" s="261" t="s">
        <v>5</v>
      </c>
      <c r="C141" s="262" t="s">
        <v>35</v>
      </c>
      <c r="D141" s="263" t="s">
        <v>36</v>
      </c>
      <c r="E141" s="262" t="s">
        <v>877</v>
      </c>
      <c r="F141" s="912" t="s">
        <v>899</v>
      </c>
      <c r="G141" s="912"/>
      <c r="H141" s="264" t="s">
        <v>97</v>
      </c>
      <c r="I141" s="682">
        <v>0</v>
      </c>
      <c r="J141" s="266">
        <v>0</v>
      </c>
      <c r="K141" s="266">
        <v>0</v>
      </c>
      <c r="L141" s="266">
        <v>0</v>
      </c>
      <c r="M141" s="266">
        <v>0</v>
      </c>
      <c r="N141" s="266">
        <v>0</v>
      </c>
      <c r="O141" s="266">
        <v>0</v>
      </c>
      <c r="P141" s="913">
        <v>0</v>
      </c>
      <c r="Q141" s="913"/>
      <c r="R141" s="266">
        <v>0</v>
      </c>
      <c r="S141" s="266">
        <v>0</v>
      </c>
      <c r="T141" s="267">
        <v>0</v>
      </c>
    </row>
    <row r="142" spans="1:20" ht="62.25" customHeight="1">
      <c r="A142" s="100"/>
      <c r="B142" s="261" t="s">
        <v>5</v>
      </c>
      <c r="C142" s="262" t="s">
        <v>35</v>
      </c>
      <c r="D142" s="263" t="s">
        <v>36</v>
      </c>
      <c r="E142" s="262" t="s">
        <v>879</v>
      </c>
      <c r="F142" s="912" t="s">
        <v>900</v>
      </c>
      <c r="G142" s="912"/>
      <c r="H142" s="264" t="s">
        <v>95</v>
      </c>
      <c r="I142" s="682"/>
      <c r="J142" s="266">
        <v>0</v>
      </c>
      <c r="K142" s="266">
        <v>0</v>
      </c>
      <c r="L142" s="266">
        <v>0</v>
      </c>
      <c r="M142" s="266">
        <v>0</v>
      </c>
      <c r="N142" s="266">
        <v>0</v>
      </c>
      <c r="O142" s="266">
        <v>0</v>
      </c>
      <c r="P142" s="913">
        <v>0</v>
      </c>
      <c r="Q142" s="913"/>
      <c r="R142" s="266">
        <v>0</v>
      </c>
      <c r="S142" s="266">
        <v>0</v>
      </c>
      <c r="T142" s="267">
        <v>0</v>
      </c>
    </row>
    <row r="143" spans="1:20" ht="62.25" customHeight="1">
      <c r="A143" s="100"/>
      <c r="B143" s="261" t="s">
        <v>5</v>
      </c>
      <c r="C143" s="262" t="s">
        <v>35</v>
      </c>
      <c r="D143" s="263" t="s">
        <v>36</v>
      </c>
      <c r="E143" s="262" t="s">
        <v>879</v>
      </c>
      <c r="F143" s="912" t="s">
        <v>900</v>
      </c>
      <c r="G143" s="912"/>
      <c r="H143" s="264" t="s">
        <v>96</v>
      </c>
      <c r="I143" s="682">
        <v>1</v>
      </c>
      <c r="J143" s="266">
        <v>418000</v>
      </c>
      <c r="K143" s="266">
        <v>0</v>
      </c>
      <c r="L143" s="266">
        <v>418000</v>
      </c>
      <c r="M143" s="266">
        <v>0</v>
      </c>
      <c r="N143" s="266">
        <v>0</v>
      </c>
      <c r="O143" s="266">
        <v>0</v>
      </c>
      <c r="P143" s="913">
        <v>0</v>
      </c>
      <c r="Q143" s="913"/>
      <c r="R143" s="266">
        <v>0</v>
      </c>
      <c r="S143" s="266">
        <v>0</v>
      </c>
      <c r="T143" s="267">
        <v>0</v>
      </c>
    </row>
    <row r="144" spans="1:20" ht="57" customHeight="1">
      <c r="A144" s="100"/>
      <c r="B144" s="261" t="s">
        <v>5</v>
      </c>
      <c r="C144" s="262" t="s">
        <v>35</v>
      </c>
      <c r="D144" s="263" t="s">
        <v>36</v>
      </c>
      <c r="E144" s="262" t="s">
        <v>879</v>
      </c>
      <c r="F144" s="912" t="s">
        <v>900</v>
      </c>
      <c r="G144" s="912"/>
      <c r="H144" s="264" t="s">
        <v>97</v>
      </c>
      <c r="I144" s="682">
        <v>0</v>
      </c>
      <c r="J144" s="266">
        <v>0</v>
      </c>
      <c r="K144" s="266">
        <v>0</v>
      </c>
      <c r="L144" s="266">
        <v>0</v>
      </c>
      <c r="M144" s="266">
        <v>0</v>
      </c>
      <c r="N144" s="266">
        <v>0</v>
      </c>
      <c r="O144" s="266">
        <v>0</v>
      </c>
      <c r="P144" s="913">
        <v>0</v>
      </c>
      <c r="Q144" s="913"/>
      <c r="R144" s="266">
        <v>0</v>
      </c>
      <c r="S144" s="266">
        <v>0</v>
      </c>
      <c r="T144" s="267">
        <v>0</v>
      </c>
    </row>
    <row r="145" spans="1:20" ht="41.25" customHeight="1">
      <c r="A145" s="100"/>
      <c r="B145" s="261" t="s">
        <v>5</v>
      </c>
      <c r="C145" s="262" t="s">
        <v>35</v>
      </c>
      <c r="D145" s="263" t="s">
        <v>36</v>
      </c>
      <c r="E145" s="262" t="s">
        <v>881</v>
      </c>
      <c r="F145" s="912" t="s">
        <v>901</v>
      </c>
      <c r="G145" s="912"/>
      <c r="H145" s="264" t="s">
        <v>95</v>
      </c>
      <c r="I145" s="682"/>
      <c r="J145" s="266">
        <v>0</v>
      </c>
      <c r="K145" s="266">
        <v>0</v>
      </c>
      <c r="L145" s="266">
        <v>0</v>
      </c>
      <c r="M145" s="266">
        <v>0</v>
      </c>
      <c r="N145" s="266">
        <v>0</v>
      </c>
      <c r="O145" s="266">
        <v>0</v>
      </c>
      <c r="P145" s="913">
        <v>0</v>
      </c>
      <c r="Q145" s="913"/>
      <c r="R145" s="266">
        <v>0</v>
      </c>
      <c r="S145" s="266">
        <v>0</v>
      </c>
      <c r="T145" s="267">
        <v>0</v>
      </c>
    </row>
    <row r="146" spans="1:20" ht="39.75" customHeight="1">
      <c r="A146" s="100"/>
      <c r="B146" s="261" t="s">
        <v>5</v>
      </c>
      <c r="C146" s="262" t="s">
        <v>35</v>
      </c>
      <c r="D146" s="263" t="s">
        <v>36</v>
      </c>
      <c r="E146" s="262" t="s">
        <v>881</v>
      </c>
      <c r="F146" s="912" t="s">
        <v>901</v>
      </c>
      <c r="G146" s="912"/>
      <c r="H146" s="264" t="s">
        <v>96</v>
      </c>
      <c r="I146" s="682">
        <v>1</v>
      </c>
      <c r="J146" s="266">
        <v>1500000</v>
      </c>
      <c r="K146" s="266">
        <v>0</v>
      </c>
      <c r="L146" s="266">
        <v>1500000</v>
      </c>
      <c r="M146" s="266">
        <v>0</v>
      </c>
      <c r="N146" s="266">
        <v>0</v>
      </c>
      <c r="O146" s="266">
        <v>0</v>
      </c>
      <c r="P146" s="913">
        <v>0</v>
      </c>
      <c r="Q146" s="913"/>
      <c r="R146" s="266">
        <v>0</v>
      </c>
      <c r="S146" s="266">
        <v>0</v>
      </c>
      <c r="T146" s="267">
        <v>0</v>
      </c>
    </row>
    <row r="147" spans="1:20" ht="37.5" customHeight="1">
      <c r="A147" s="100"/>
      <c r="B147" s="261" t="s">
        <v>5</v>
      </c>
      <c r="C147" s="262" t="s">
        <v>35</v>
      </c>
      <c r="D147" s="263" t="s">
        <v>36</v>
      </c>
      <c r="E147" s="262" t="s">
        <v>881</v>
      </c>
      <c r="F147" s="912" t="s">
        <v>901</v>
      </c>
      <c r="G147" s="912"/>
      <c r="H147" s="264" t="s">
        <v>97</v>
      </c>
      <c r="I147" s="682">
        <v>0</v>
      </c>
      <c r="J147" s="266">
        <v>0</v>
      </c>
      <c r="K147" s="266">
        <v>0</v>
      </c>
      <c r="L147" s="266">
        <v>0</v>
      </c>
      <c r="M147" s="266">
        <v>0</v>
      </c>
      <c r="N147" s="266">
        <v>0</v>
      </c>
      <c r="O147" s="266">
        <v>0</v>
      </c>
      <c r="P147" s="913">
        <v>0</v>
      </c>
      <c r="Q147" s="913"/>
      <c r="R147" s="266">
        <v>0</v>
      </c>
      <c r="S147" s="266">
        <v>0</v>
      </c>
      <c r="T147" s="267">
        <v>0</v>
      </c>
    </row>
    <row r="148" spans="1:20" ht="23.25" customHeight="1">
      <c r="A148" s="100"/>
      <c r="B148" s="261" t="s">
        <v>5</v>
      </c>
      <c r="C148" s="262" t="s">
        <v>35</v>
      </c>
      <c r="D148" s="263" t="s">
        <v>36</v>
      </c>
      <c r="E148" s="262" t="s">
        <v>748</v>
      </c>
      <c r="F148" s="912" t="s">
        <v>749</v>
      </c>
      <c r="G148" s="912"/>
      <c r="H148" s="264" t="s">
        <v>95</v>
      </c>
      <c r="I148" s="682">
        <v>1</v>
      </c>
      <c r="J148" s="266">
        <v>90000000</v>
      </c>
      <c r="K148" s="266">
        <v>0</v>
      </c>
      <c r="L148" s="266">
        <v>90000000</v>
      </c>
      <c r="M148" s="266">
        <v>0</v>
      </c>
      <c r="N148" s="266">
        <v>0</v>
      </c>
      <c r="O148" s="266">
        <v>0</v>
      </c>
      <c r="P148" s="913">
        <v>0</v>
      </c>
      <c r="Q148" s="913"/>
      <c r="R148" s="266">
        <v>0</v>
      </c>
      <c r="S148" s="266">
        <v>0</v>
      </c>
      <c r="T148" s="267">
        <v>0</v>
      </c>
    </row>
    <row r="149" spans="1:20" ht="23.25" customHeight="1">
      <c r="A149" s="100"/>
      <c r="B149" s="261" t="s">
        <v>5</v>
      </c>
      <c r="C149" s="262" t="s">
        <v>35</v>
      </c>
      <c r="D149" s="263" t="s">
        <v>36</v>
      </c>
      <c r="E149" s="262" t="s">
        <v>748</v>
      </c>
      <c r="F149" s="912" t="s">
        <v>749</v>
      </c>
      <c r="G149" s="912"/>
      <c r="H149" s="264" t="s">
        <v>96</v>
      </c>
      <c r="I149" s="682">
        <v>1</v>
      </c>
      <c r="J149" s="266">
        <v>90000000</v>
      </c>
      <c r="K149" s="266">
        <v>0</v>
      </c>
      <c r="L149" s="266">
        <v>90000000</v>
      </c>
      <c r="M149" s="266">
        <v>0</v>
      </c>
      <c r="N149" s="266">
        <v>0</v>
      </c>
      <c r="O149" s="266">
        <v>0</v>
      </c>
      <c r="P149" s="913">
        <v>0</v>
      </c>
      <c r="Q149" s="913"/>
      <c r="R149" s="266">
        <v>0</v>
      </c>
      <c r="S149" s="266">
        <v>0</v>
      </c>
      <c r="T149" s="267">
        <v>0</v>
      </c>
    </row>
    <row r="150" spans="1:20" ht="23.25" customHeight="1">
      <c r="A150" s="100"/>
      <c r="B150" s="261" t="s">
        <v>5</v>
      </c>
      <c r="C150" s="262" t="s">
        <v>35</v>
      </c>
      <c r="D150" s="263" t="s">
        <v>36</v>
      </c>
      <c r="E150" s="262" t="s">
        <v>748</v>
      </c>
      <c r="F150" s="912" t="s">
        <v>749</v>
      </c>
      <c r="G150" s="912"/>
      <c r="H150" s="264" t="s">
        <v>97</v>
      </c>
      <c r="I150" s="682"/>
      <c r="J150" s="266">
        <v>0</v>
      </c>
      <c r="K150" s="266">
        <v>0</v>
      </c>
      <c r="L150" s="266">
        <v>0</v>
      </c>
      <c r="M150" s="266">
        <v>0</v>
      </c>
      <c r="N150" s="266">
        <v>0</v>
      </c>
      <c r="O150" s="266">
        <v>0</v>
      </c>
      <c r="P150" s="913">
        <v>0</v>
      </c>
      <c r="Q150" s="913"/>
      <c r="R150" s="266">
        <v>0</v>
      </c>
      <c r="S150" s="266">
        <v>0</v>
      </c>
      <c r="T150" s="267">
        <v>0</v>
      </c>
    </row>
    <row r="151" spans="1:20" ht="23.25" customHeight="1">
      <c r="A151" s="100"/>
      <c r="B151" s="261" t="s">
        <v>5</v>
      </c>
      <c r="C151" s="262" t="s">
        <v>35</v>
      </c>
      <c r="D151" s="263" t="s">
        <v>36</v>
      </c>
      <c r="E151" s="262" t="s">
        <v>750</v>
      </c>
      <c r="F151" s="912" t="s">
        <v>751</v>
      </c>
      <c r="G151" s="912"/>
      <c r="H151" s="264" t="s">
        <v>95</v>
      </c>
      <c r="I151" s="682">
        <v>1</v>
      </c>
      <c r="J151" s="266">
        <v>67268920</v>
      </c>
      <c r="K151" s="266">
        <v>0</v>
      </c>
      <c r="L151" s="266">
        <v>67268920</v>
      </c>
      <c r="M151" s="266">
        <v>0</v>
      </c>
      <c r="N151" s="266">
        <v>0</v>
      </c>
      <c r="O151" s="266">
        <v>0</v>
      </c>
      <c r="P151" s="913">
        <v>0</v>
      </c>
      <c r="Q151" s="913"/>
      <c r="R151" s="266">
        <v>0</v>
      </c>
      <c r="S151" s="266">
        <v>0</v>
      </c>
      <c r="T151" s="267">
        <v>0</v>
      </c>
    </row>
    <row r="152" spans="1:20" ht="23.25" customHeight="1">
      <c r="A152" s="100"/>
      <c r="B152" s="261" t="s">
        <v>5</v>
      </c>
      <c r="C152" s="262" t="s">
        <v>35</v>
      </c>
      <c r="D152" s="263" t="s">
        <v>36</v>
      </c>
      <c r="E152" s="262" t="s">
        <v>750</v>
      </c>
      <c r="F152" s="912" t="s">
        <v>751</v>
      </c>
      <c r="G152" s="912"/>
      <c r="H152" s="264" t="s">
        <v>96</v>
      </c>
      <c r="I152" s="682">
        <v>1</v>
      </c>
      <c r="J152" s="266">
        <v>67268920</v>
      </c>
      <c r="K152" s="266">
        <v>0</v>
      </c>
      <c r="L152" s="266">
        <v>67268920</v>
      </c>
      <c r="M152" s="266">
        <v>0</v>
      </c>
      <c r="N152" s="266">
        <v>0</v>
      </c>
      <c r="O152" s="266">
        <v>0</v>
      </c>
      <c r="P152" s="913">
        <v>0</v>
      </c>
      <c r="Q152" s="913"/>
      <c r="R152" s="266">
        <v>0</v>
      </c>
      <c r="S152" s="266">
        <v>0</v>
      </c>
      <c r="T152" s="267">
        <v>0</v>
      </c>
    </row>
    <row r="153" spans="1:20" ht="23.25" customHeight="1">
      <c r="A153" s="100"/>
      <c r="B153" s="261" t="s">
        <v>5</v>
      </c>
      <c r="C153" s="262" t="s">
        <v>35</v>
      </c>
      <c r="D153" s="263" t="s">
        <v>36</v>
      </c>
      <c r="E153" s="262" t="s">
        <v>750</v>
      </c>
      <c r="F153" s="912" t="s">
        <v>751</v>
      </c>
      <c r="G153" s="912"/>
      <c r="H153" s="264" t="s">
        <v>97</v>
      </c>
      <c r="I153" s="682">
        <v>0</v>
      </c>
      <c r="J153" s="266">
        <v>0</v>
      </c>
      <c r="K153" s="266">
        <v>0</v>
      </c>
      <c r="L153" s="266">
        <v>0</v>
      </c>
      <c r="M153" s="266">
        <v>0</v>
      </c>
      <c r="N153" s="266">
        <v>0</v>
      </c>
      <c r="O153" s="266">
        <v>0</v>
      </c>
      <c r="P153" s="913">
        <v>0</v>
      </c>
      <c r="Q153" s="913"/>
      <c r="R153" s="266">
        <v>0</v>
      </c>
      <c r="S153" s="266">
        <v>0</v>
      </c>
      <c r="T153" s="267">
        <v>0</v>
      </c>
    </row>
    <row r="154" spans="1:20" ht="23.25" customHeight="1">
      <c r="A154" s="100"/>
      <c r="B154" s="261" t="s">
        <v>5</v>
      </c>
      <c r="C154" s="262" t="s">
        <v>35</v>
      </c>
      <c r="D154" s="263" t="s">
        <v>36</v>
      </c>
      <c r="E154" s="262" t="s">
        <v>385</v>
      </c>
      <c r="F154" s="912" t="s">
        <v>386</v>
      </c>
      <c r="G154" s="912"/>
      <c r="H154" s="264" t="s">
        <v>95</v>
      </c>
      <c r="I154" s="682">
        <v>1236</v>
      </c>
      <c r="J154" s="266">
        <v>76027000</v>
      </c>
      <c r="K154" s="266">
        <v>0</v>
      </c>
      <c r="L154" s="266">
        <v>76027000</v>
      </c>
      <c r="M154" s="266">
        <v>0</v>
      </c>
      <c r="N154" s="266">
        <v>0</v>
      </c>
      <c r="O154" s="266">
        <v>0</v>
      </c>
      <c r="P154" s="913">
        <v>0</v>
      </c>
      <c r="Q154" s="913"/>
      <c r="R154" s="266">
        <v>0</v>
      </c>
      <c r="S154" s="266">
        <v>0</v>
      </c>
      <c r="T154" s="267">
        <v>0</v>
      </c>
    </row>
    <row r="155" spans="1:20" ht="23.25" customHeight="1">
      <c r="A155" s="100"/>
      <c r="B155" s="261" t="s">
        <v>5</v>
      </c>
      <c r="C155" s="262" t="s">
        <v>35</v>
      </c>
      <c r="D155" s="263" t="s">
        <v>36</v>
      </c>
      <c r="E155" s="262" t="s">
        <v>385</v>
      </c>
      <c r="F155" s="912" t="s">
        <v>386</v>
      </c>
      <c r="G155" s="912"/>
      <c r="H155" s="264" t="s">
        <v>96</v>
      </c>
      <c r="I155" s="682">
        <v>1236</v>
      </c>
      <c r="J155" s="266">
        <v>76027000</v>
      </c>
      <c r="K155" s="266">
        <v>0</v>
      </c>
      <c r="L155" s="266">
        <v>76027000</v>
      </c>
      <c r="M155" s="266">
        <v>0</v>
      </c>
      <c r="N155" s="266">
        <v>0</v>
      </c>
      <c r="O155" s="266">
        <v>0</v>
      </c>
      <c r="P155" s="913">
        <v>0</v>
      </c>
      <c r="Q155" s="913"/>
      <c r="R155" s="266">
        <v>0</v>
      </c>
      <c r="S155" s="266">
        <v>0</v>
      </c>
      <c r="T155" s="267">
        <v>0</v>
      </c>
    </row>
    <row r="156" spans="1:20" ht="23.25" customHeight="1">
      <c r="A156" s="100"/>
      <c r="B156" s="261" t="s">
        <v>5</v>
      </c>
      <c r="C156" s="262" t="s">
        <v>35</v>
      </c>
      <c r="D156" s="263" t="s">
        <v>36</v>
      </c>
      <c r="E156" s="262" t="s">
        <v>385</v>
      </c>
      <c r="F156" s="912" t="s">
        <v>386</v>
      </c>
      <c r="G156" s="912"/>
      <c r="H156" s="264" t="s">
        <v>97</v>
      </c>
      <c r="I156" s="682">
        <v>664</v>
      </c>
      <c r="J156" s="266">
        <v>40824690</v>
      </c>
      <c r="K156" s="266">
        <v>0</v>
      </c>
      <c r="L156" s="266">
        <v>40824690</v>
      </c>
      <c r="M156" s="266">
        <v>0</v>
      </c>
      <c r="N156" s="266">
        <v>0</v>
      </c>
      <c r="O156" s="266">
        <v>0</v>
      </c>
      <c r="P156" s="913">
        <v>0</v>
      </c>
      <c r="Q156" s="913"/>
      <c r="R156" s="266">
        <v>0</v>
      </c>
      <c r="S156" s="266">
        <v>0</v>
      </c>
      <c r="T156" s="267">
        <v>0</v>
      </c>
    </row>
    <row r="157" spans="1:20" ht="23.25" customHeight="1">
      <c r="A157" s="100"/>
      <c r="B157" s="261" t="s">
        <v>5</v>
      </c>
      <c r="C157" s="262" t="s">
        <v>35</v>
      </c>
      <c r="D157" s="263" t="s">
        <v>36</v>
      </c>
      <c r="E157" s="262" t="s">
        <v>357</v>
      </c>
      <c r="F157" s="912" t="s">
        <v>358</v>
      </c>
      <c r="G157" s="912"/>
      <c r="H157" s="264" t="s">
        <v>95</v>
      </c>
      <c r="I157" s="682">
        <v>1</v>
      </c>
      <c r="J157" s="266">
        <v>30157500</v>
      </c>
      <c r="K157" s="266">
        <v>0</v>
      </c>
      <c r="L157" s="266">
        <v>30157500</v>
      </c>
      <c r="M157" s="266">
        <v>0</v>
      </c>
      <c r="N157" s="266">
        <v>0</v>
      </c>
      <c r="O157" s="266">
        <v>0</v>
      </c>
      <c r="P157" s="913">
        <v>0</v>
      </c>
      <c r="Q157" s="913"/>
      <c r="R157" s="266">
        <v>0</v>
      </c>
      <c r="S157" s="266">
        <v>0</v>
      </c>
      <c r="T157" s="267">
        <v>0</v>
      </c>
    </row>
    <row r="158" spans="1:20" ht="23.25" customHeight="1">
      <c r="A158" s="100"/>
      <c r="B158" s="261" t="s">
        <v>5</v>
      </c>
      <c r="C158" s="262" t="s">
        <v>35</v>
      </c>
      <c r="D158" s="263" t="s">
        <v>36</v>
      </c>
      <c r="E158" s="262" t="s">
        <v>357</v>
      </c>
      <c r="F158" s="912" t="s">
        <v>358</v>
      </c>
      <c r="G158" s="912"/>
      <c r="H158" s="264" t="s">
        <v>96</v>
      </c>
      <c r="I158" s="682">
        <v>1</v>
      </c>
      <c r="J158" s="266">
        <v>39082893</v>
      </c>
      <c r="K158" s="266">
        <v>0</v>
      </c>
      <c r="L158" s="266">
        <v>39082893</v>
      </c>
      <c r="M158" s="266">
        <v>0</v>
      </c>
      <c r="N158" s="266">
        <v>0</v>
      </c>
      <c r="O158" s="266">
        <v>0</v>
      </c>
      <c r="P158" s="913">
        <v>0</v>
      </c>
      <c r="Q158" s="913"/>
      <c r="R158" s="266">
        <v>0</v>
      </c>
      <c r="S158" s="266">
        <v>0</v>
      </c>
      <c r="T158" s="267">
        <v>0</v>
      </c>
    </row>
    <row r="159" spans="1:20" ht="23.25" customHeight="1">
      <c r="A159" s="100"/>
      <c r="B159" s="261" t="s">
        <v>5</v>
      </c>
      <c r="C159" s="262" t="s">
        <v>35</v>
      </c>
      <c r="D159" s="263" t="s">
        <v>36</v>
      </c>
      <c r="E159" s="262" t="s">
        <v>357</v>
      </c>
      <c r="F159" s="912" t="s">
        <v>358</v>
      </c>
      <c r="G159" s="912"/>
      <c r="H159" s="264" t="s">
        <v>97</v>
      </c>
      <c r="I159" s="682"/>
      <c r="J159" s="266">
        <v>0</v>
      </c>
      <c r="K159" s="266">
        <v>0</v>
      </c>
      <c r="L159" s="266">
        <v>0</v>
      </c>
      <c r="M159" s="266">
        <v>0</v>
      </c>
      <c r="N159" s="266">
        <v>0</v>
      </c>
      <c r="O159" s="266">
        <v>0</v>
      </c>
      <c r="P159" s="913">
        <v>0</v>
      </c>
      <c r="Q159" s="913"/>
      <c r="R159" s="266">
        <v>0</v>
      </c>
      <c r="S159" s="266">
        <v>0</v>
      </c>
      <c r="T159" s="267">
        <v>0</v>
      </c>
    </row>
    <row r="160" spans="1:20" ht="23.25" customHeight="1">
      <c r="A160" s="100"/>
      <c r="B160" s="261" t="s">
        <v>5</v>
      </c>
      <c r="C160" s="262" t="s">
        <v>35</v>
      </c>
      <c r="D160" s="263" t="s">
        <v>36</v>
      </c>
      <c r="E160" s="262" t="s">
        <v>360</v>
      </c>
      <c r="F160" s="912" t="s">
        <v>503</v>
      </c>
      <c r="G160" s="912"/>
      <c r="H160" s="264" t="s">
        <v>95</v>
      </c>
      <c r="I160" s="682">
        <v>3</v>
      </c>
      <c r="J160" s="266">
        <v>5000000</v>
      </c>
      <c r="K160" s="266">
        <v>0</v>
      </c>
      <c r="L160" s="266">
        <v>5000000</v>
      </c>
      <c r="M160" s="266">
        <v>0</v>
      </c>
      <c r="N160" s="266">
        <v>0</v>
      </c>
      <c r="O160" s="266">
        <v>0</v>
      </c>
      <c r="P160" s="913">
        <v>0</v>
      </c>
      <c r="Q160" s="913"/>
      <c r="R160" s="266">
        <v>0</v>
      </c>
      <c r="S160" s="266">
        <v>0</v>
      </c>
      <c r="T160" s="267">
        <v>0</v>
      </c>
    </row>
    <row r="161" spans="1:20" ht="23.25" customHeight="1">
      <c r="A161" s="100"/>
      <c r="B161" s="261" t="s">
        <v>5</v>
      </c>
      <c r="C161" s="262" t="s">
        <v>35</v>
      </c>
      <c r="D161" s="263" t="s">
        <v>36</v>
      </c>
      <c r="E161" s="262" t="s">
        <v>360</v>
      </c>
      <c r="F161" s="912" t="s">
        <v>503</v>
      </c>
      <c r="G161" s="912"/>
      <c r="H161" s="264" t="s">
        <v>96</v>
      </c>
      <c r="I161" s="682">
        <v>3</v>
      </c>
      <c r="J161" s="266">
        <v>5000000</v>
      </c>
      <c r="K161" s="266">
        <v>0</v>
      </c>
      <c r="L161" s="266">
        <v>5000000</v>
      </c>
      <c r="M161" s="266">
        <v>0</v>
      </c>
      <c r="N161" s="266">
        <v>0</v>
      </c>
      <c r="O161" s="266">
        <v>0</v>
      </c>
      <c r="P161" s="913">
        <v>0</v>
      </c>
      <c r="Q161" s="913"/>
      <c r="R161" s="266">
        <v>0</v>
      </c>
      <c r="S161" s="266">
        <v>0</v>
      </c>
      <c r="T161" s="267">
        <v>0</v>
      </c>
    </row>
    <row r="162" spans="1:20" ht="23.25" customHeight="1">
      <c r="A162" s="100"/>
      <c r="B162" s="261" t="s">
        <v>5</v>
      </c>
      <c r="C162" s="262" t="s">
        <v>35</v>
      </c>
      <c r="D162" s="263" t="s">
        <v>36</v>
      </c>
      <c r="E162" s="262" t="s">
        <v>360</v>
      </c>
      <c r="F162" s="912" t="s">
        <v>503</v>
      </c>
      <c r="G162" s="912"/>
      <c r="H162" s="264" t="s">
        <v>97</v>
      </c>
      <c r="I162" s="682">
        <v>1</v>
      </c>
      <c r="J162" s="266">
        <v>2000000</v>
      </c>
      <c r="K162" s="266">
        <v>0</v>
      </c>
      <c r="L162" s="266">
        <v>2000000</v>
      </c>
      <c r="M162" s="266">
        <v>0</v>
      </c>
      <c r="N162" s="266">
        <v>0</v>
      </c>
      <c r="O162" s="266">
        <v>0</v>
      </c>
      <c r="P162" s="913">
        <v>0</v>
      </c>
      <c r="Q162" s="913"/>
      <c r="R162" s="266">
        <v>0</v>
      </c>
      <c r="S162" s="266">
        <v>0</v>
      </c>
      <c r="T162" s="267">
        <v>0</v>
      </c>
    </row>
    <row r="163" spans="1:20" ht="23.25" customHeight="1">
      <c r="A163" s="100"/>
      <c r="B163" s="261" t="s">
        <v>5</v>
      </c>
      <c r="C163" s="262" t="s">
        <v>35</v>
      </c>
      <c r="D163" s="263" t="s">
        <v>36</v>
      </c>
      <c r="E163" s="262" t="s">
        <v>758</v>
      </c>
      <c r="F163" s="912" t="s">
        <v>759</v>
      </c>
      <c r="G163" s="912"/>
      <c r="H163" s="264" t="s">
        <v>95</v>
      </c>
      <c r="I163" s="682">
        <v>36</v>
      </c>
      <c r="J163" s="266">
        <v>40000000</v>
      </c>
      <c r="K163" s="266">
        <v>0</v>
      </c>
      <c r="L163" s="266">
        <v>40000000</v>
      </c>
      <c r="M163" s="266">
        <v>0</v>
      </c>
      <c r="N163" s="266">
        <v>0</v>
      </c>
      <c r="O163" s="266">
        <v>0</v>
      </c>
      <c r="P163" s="913">
        <v>0</v>
      </c>
      <c r="Q163" s="913"/>
      <c r="R163" s="266">
        <v>0</v>
      </c>
      <c r="S163" s="266">
        <v>0</v>
      </c>
      <c r="T163" s="267">
        <v>0</v>
      </c>
    </row>
    <row r="164" spans="1:20" ht="23.25" customHeight="1">
      <c r="A164" s="100"/>
      <c r="B164" s="261" t="s">
        <v>5</v>
      </c>
      <c r="C164" s="262" t="s">
        <v>35</v>
      </c>
      <c r="D164" s="263" t="s">
        <v>36</v>
      </c>
      <c r="E164" s="262" t="s">
        <v>758</v>
      </c>
      <c r="F164" s="912" t="s">
        <v>759</v>
      </c>
      <c r="G164" s="912"/>
      <c r="H164" s="264" t="s">
        <v>96</v>
      </c>
      <c r="I164" s="682">
        <v>36</v>
      </c>
      <c r="J164" s="266">
        <v>40000000</v>
      </c>
      <c r="K164" s="266">
        <v>0</v>
      </c>
      <c r="L164" s="266">
        <v>40000000</v>
      </c>
      <c r="M164" s="266">
        <v>0</v>
      </c>
      <c r="N164" s="266">
        <v>0</v>
      </c>
      <c r="O164" s="266">
        <v>0</v>
      </c>
      <c r="P164" s="913">
        <v>0</v>
      </c>
      <c r="Q164" s="913"/>
      <c r="R164" s="266">
        <v>0</v>
      </c>
      <c r="S164" s="266">
        <v>0</v>
      </c>
      <c r="T164" s="267">
        <v>0</v>
      </c>
    </row>
    <row r="165" spans="1:20" ht="23.25" customHeight="1">
      <c r="A165" s="100"/>
      <c r="B165" s="261" t="s">
        <v>5</v>
      </c>
      <c r="C165" s="262" t="s">
        <v>35</v>
      </c>
      <c r="D165" s="263" t="s">
        <v>36</v>
      </c>
      <c r="E165" s="262" t="s">
        <v>758</v>
      </c>
      <c r="F165" s="912" t="s">
        <v>759</v>
      </c>
      <c r="G165" s="912"/>
      <c r="H165" s="264" t="s">
        <v>97</v>
      </c>
      <c r="I165" s="682"/>
      <c r="J165" s="266">
        <v>0</v>
      </c>
      <c r="K165" s="266">
        <v>0</v>
      </c>
      <c r="L165" s="266">
        <v>0</v>
      </c>
      <c r="M165" s="266">
        <v>0</v>
      </c>
      <c r="N165" s="266">
        <v>0</v>
      </c>
      <c r="O165" s="266">
        <v>0</v>
      </c>
      <c r="P165" s="913">
        <v>0</v>
      </c>
      <c r="Q165" s="913"/>
      <c r="R165" s="266">
        <v>0</v>
      </c>
      <c r="S165" s="266">
        <v>0</v>
      </c>
      <c r="T165" s="267">
        <v>0</v>
      </c>
    </row>
    <row r="166" spans="1:20" ht="34.5" customHeight="1">
      <c r="A166" s="100"/>
      <c r="B166" s="261" t="s">
        <v>5</v>
      </c>
      <c r="C166" s="262" t="s">
        <v>35</v>
      </c>
      <c r="D166" s="263" t="s">
        <v>36</v>
      </c>
      <c r="E166" s="262" t="s">
        <v>580</v>
      </c>
      <c r="F166" s="912" t="s">
        <v>581</v>
      </c>
      <c r="G166" s="912"/>
      <c r="H166" s="264" t="s">
        <v>95</v>
      </c>
      <c r="I166" s="682">
        <v>9</v>
      </c>
      <c r="J166" s="266">
        <v>9000000</v>
      </c>
      <c r="K166" s="266">
        <v>0</v>
      </c>
      <c r="L166" s="266">
        <v>9000000</v>
      </c>
      <c r="M166" s="266">
        <v>0</v>
      </c>
      <c r="N166" s="266">
        <v>0</v>
      </c>
      <c r="O166" s="266">
        <v>0</v>
      </c>
      <c r="P166" s="913">
        <v>0</v>
      </c>
      <c r="Q166" s="913"/>
      <c r="R166" s="266">
        <v>0</v>
      </c>
      <c r="S166" s="266">
        <v>0</v>
      </c>
      <c r="T166" s="267">
        <v>0</v>
      </c>
    </row>
    <row r="167" spans="1:20" ht="36" customHeight="1">
      <c r="A167" s="100"/>
      <c r="B167" s="261" t="s">
        <v>5</v>
      </c>
      <c r="C167" s="262" t="s">
        <v>35</v>
      </c>
      <c r="D167" s="263" t="s">
        <v>36</v>
      </c>
      <c r="E167" s="262" t="s">
        <v>580</v>
      </c>
      <c r="F167" s="912" t="s">
        <v>581</v>
      </c>
      <c r="G167" s="912"/>
      <c r="H167" s="264" t="s">
        <v>96</v>
      </c>
      <c r="I167" s="682">
        <v>9</v>
      </c>
      <c r="J167" s="266">
        <v>9000000</v>
      </c>
      <c r="K167" s="266">
        <v>0</v>
      </c>
      <c r="L167" s="266">
        <v>9000000</v>
      </c>
      <c r="M167" s="266">
        <v>0</v>
      </c>
      <c r="N167" s="266">
        <v>0</v>
      </c>
      <c r="O167" s="266">
        <v>0</v>
      </c>
      <c r="P167" s="913">
        <v>0</v>
      </c>
      <c r="Q167" s="913"/>
      <c r="R167" s="266">
        <v>0</v>
      </c>
      <c r="S167" s="266">
        <v>0</v>
      </c>
      <c r="T167" s="267">
        <v>0</v>
      </c>
    </row>
    <row r="168" spans="1:20" ht="32.25" customHeight="1">
      <c r="A168" s="100"/>
      <c r="B168" s="261" t="s">
        <v>5</v>
      </c>
      <c r="C168" s="262" t="s">
        <v>35</v>
      </c>
      <c r="D168" s="263" t="s">
        <v>36</v>
      </c>
      <c r="E168" s="262" t="s">
        <v>580</v>
      </c>
      <c r="F168" s="912" t="s">
        <v>581</v>
      </c>
      <c r="G168" s="912"/>
      <c r="H168" s="264" t="s">
        <v>97</v>
      </c>
      <c r="I168" s="682">
        <v>0</v>
      </c>
      <c r="J168" s="266">
        <v>0</v>
      </c>
      <c r="K168" s="266">
        <v>0</v>
      </c>
      <c r="L168" s="266">
        <v>0</v>
      </c>
      <c r="M168" s="266">
        <v>0</v>
      </c>
      <c r="N168" s="266">
        <v>0</v>
      </c>
      <c r="O168" s="266">
        <v>0</v>
      </c>
      <c r="P168" s="913">
        <v>0</v>
      </c>
      <c r="Q168" s="913"/>
      <c r="R168" s="266">
        <v>0</v>
      </c>
      <c r="S168" s="266">
        <v>0</v>
      </c>
      <c r="T168" s="267">
        <v>0</v>
      </c>
    </row>
    <row r="169" spans="1:20" ht="33.75" customHeight="1">
      <c r="A169" s="100"/>
      <c r="B169" s="261" t="s">
        <v>5</v>
      </c>
      <c r="C169" s="262" t="s">
        <v>35</v>
      </c>
      <c r="D169" s="263" t="s">
        <v>36</v>
      </c>
      <c r="E169" s="262" t="s">
        <v>372</v>
      </c>
      <c r="F169" s="912" t="s">
        <v>504</v>
      </c>
      <c r="G169" s="912"/>
      <c r="H169" s="264" t="s">
        <v>95</v>
      </c>
      <c r="I169" s="682">
        <v>20</v>
      </c>
      <c r="J169" s="266">
        <v>20000000</v>
      </c>
      <c r="K169" s="266">
        <v>0</v>
      </c>
      <c r="L169" s="266">
        <v>20000000</v>
      </c>
      <c r="M169" s="266">
        <v>0</v>
      </c>
      <c r="N169" s="266">
        <v>0</v>
      </c>
      <c r="O169" s="266">
        <v>0</v>
      </c>
      <c r="P169" s="913">
        <v>0</v>
      </c>
      <c r="Q169" s="913"/>
      <c r="R169" s="266">
        <v>0</v>
      </c>
      <c r="S169" s="266">
        <v>0</v>
      </c>
      <c r="T169" s="267">
        <v>0</v>
      </c>
    </row>
    <row r="170" spans="1:20" ht="36.75" customHeight="1">
      <c r="A170" s="100"/>
      <c r="B170" s="261" t="s">
        <v>5</v>
      </c>
      <c r="C170" s="262" t="s">
        <v>35</v>
      </c>
      <c r="D170" s="263" t="s">
        <v>36</v>
      </c>
      <c r="E170" s="262" t="s">
        <v>372</v>
      </c>
      <c r="F170" s="912" t="s">
        <v>504</v>
      </c>
      <c r="G170" s="912"/>
      <c r="H170" s="264" t="s">
        <v>96</v>
      </c>
      <c r="I170" s="682">
        <v>20</v>
      </c>
      <c r="J170" s="266">
        <v>20000000</v>
      </c>
      <c r="K170" s="266">
        <v>0</v>
      </c>
      <c r="L170" s="266">
        <v>20000000</v>
      </c>
      <c r="M170" s="266">
        <v>0</v>
      </c>
      <c r="N170" s="266">
        <v>0</v>
      </c>
      <c r="O170" s="266">
        <v>0</v>
      </c>
      <c r="P170" s="913">
        <v>0</v>
      </c>
      <c r="Q170" s="913"/>
      <c r="R170" s="266">
        <v>0</v>
      </c>
      <c r="S170" s="266">
        <v>0</v>
      </c>
      <c r="T170" s="267">
        <v>0</v>
      </c>
    </row>
    <row r="171" spans="1:20" ht="35.25" customHeight="1">
      <c r="A171" s="100"/>
      <c r="B171" s="261" t="s">
        <v>5</v>
      </c>
      <c r="C171" s="262" t="s">
        <v>35</v>
      </c>
      <c r="D171" s="263" t="s">
        <v>36</v>
      </c>
      <c r="E171" s="262" t="s">
        <v>372</v>
      </c>
      <c r="F171" s="912" t="s">
        <v>504</v>
      </c>
      <c r="G171" s="912"/>
      <c r="H171" s="264" t="s">
        <v>97</v>
      </c>
      <c r="I171" s="682">
        <v>0</v>
      </c>
      <c r="J171" s="266">
        <v>0</v>
      </c>
      <c r="K171" s="266">
        <v>0</v>
      </c>
      <c r="L171" s="266">
        <v>0</v>
      </c>
      <c r="M171" s="266">
        <v>0</v>
      </c>
      <c r="N171" s="266">
        <v>0</v>
      </c>
      <c r="O171" s="266">
        <v>0</v>
      </c>
      <c r="P171" s="913">
        <v>0</v>
      </c>
      <c r="Q171" s="913"/>
      <c r="R171" s="266">
        <v>0</v>
      </c>
      <c r="S171" s="266">
        <v>0</v>
      </c>
      <c r="T171" s="267">
        <v>0</v>
      </c>
    </row>
    <row r="172" spans="1:20" ht="23.25" customHeight="1">
      <c r="A172" s="100"/>
      <c r="B172" s="1173"/>
      <c r="C172" s="1174"/>
      <c r="D172" s="1175"/>
      <c r="E172" s="1174"/>
      <c r="F172" s="1176" t="s">
        <v>531</v>
      </c>
      <c r="G172" s="1176"/>
      <c r="H172" s="1177" t="s">
        <v>95</v>
      </c>
      <c r="I172" s="1178"/>
      <c r="J172" s="1179">
        <v>25257139000</v>
      </c>
      <c r="K172" s="1179">
        <v>700000</v>
      </c>
      <c r="L172" s="1179">
        <v>2393427000</v>
      </c>
      <c r="M172" s="1179">
        <v>15294449000</v>
      </c>
      <c r="N172" s="1179">
        <v>2508370000</v>
      </c>
      <c r="O172" s="1179">
        <v>4350193000</v>
      </c>
      <c r="P172" s="1180">
        <v>0</v>
      </c>
      <c r="Q172" s="1180"/>
      <c r="R172" s="1179">
        <v>0</v>
      </c>
      <c r="S172" s="1179">
        <v>10000000</v>
      </c>
      <c r="T172" s="1181">
        <v>700000000</v>
      </c>
    </row>
    <row r="173" spans="1:20" ht="23.25" customHeight="1">
      <c r="A173" s="100"/>
      <c r="B173" s="1173"/>
      <c r="C173" s="1174"/>
      <c r="D173" s="1175"/>
      <c r="E173" s="1174"/>
      <c r="F173" s="1176" t="s">
        <v>531</v>
      </c>
      <c r="G173" s="1176"/>
      <c r="H173" s="1177" t="s">
        <v>96</v>
      </c>
      <c r="I173" s="1178"/>
      <c r="J173" s="1179">
        <v>25330707000</v>
      </c>
      <c r="K173" s="1179">
        <v>700000</v>
      </c>
      <c r="L173" s="1179">
        <v>2393427000</v>
      </c>
      <c r="M173" s="1179">
        <v>15325013000</v>
      </c>
      <c r="N173" s="1179">
        <v>2513474000</v>
      </c>
      <c r="O173" s="1179">
        <v>4358693000</v>
      </c>
      <c r="P173" s="1180">
        <v>0</v>
      </c>
      <c r="Q173" s="1180"/>
      <c r="R173" s="1179">
        <v>0</v>
      </c>
      <c r="S173" s="1179">
        <v>10000000</v>
      </c>
      <c r="T173" s="1181">
        <v>729400000</v>
      </c>
    </row>
    <row r="174" spans="1:20" ht="23.25" customHeight="1">
      <c r="A174" s="100"/>
      <c r="B174" s="1173"/>
      <c r="C174" s="1174"/>
      <c r="D174" s="1175"/>
      <c r="E174" s="1174"/>
      <c r="F174" s="1176" t="s">
        <v>531</v>
      </c>
      <c r="G174" s="1176"/>
      <c r="H174" s="1177" t="s">
        <v>97</v>
      </c>
      <c r="I174" s="1178"/>
      <c r="J174" s="1179">
        <v>7115250257.1899996</v>
      </c>
      <c r="K174" s="1179">
        <v>0</v>
      </c>
      <c r="L174" s="1179">
        <v>126636354</v>
      </c>
      <c r="M174" s="1179">
        <v>5035285048</v>
      </c>
      <c r="N174" s="1179">
        <v>850187480</v>
      </c>
      <c r="O174" s="1179">
        <v>849151479.19000006</v>
      </c>
      <c r="P174" s="1180">
        <v>0</v>
      </c>
      <c r="Q174" s="1180"/>
      <c r="R174" s="1179">
        <v>0</v>
      </c>
      <c r="S174" s="1179">
        <v>4096130</v>
      </c>
      <c r="T174" s="1181">
        <v>249893766</v>
      </c>
    </row>
    <row r="175" spans="1:20" ht="38.25" customHeight="1">
      <c r="A175" s="100"/>
      <c r="B175" s="261" t="s">
        <v>5</v>
      </c>
      <c r="C175" s="262" t="s">
        <v>35</v>
      </c>
      <c r="D175" s="263" t="s">
        <v>36</v>
      </c>
      <c r="E175" s="262" t="s">
        <v>257</v>
      </c>
      <c r="F175" s="912" t="s">
        <v>258</v>
      </c>
      <c r="G175" s="912"/>
      <c r="H175" s="264" t="s">
        <v>97</v>
      </c>
      <c r="I175" s="265"/>
      <c r="J175" s="266">
        <v>1453500</v>
      </c>
      <c r="K175" s="266">
        <v>0</v>
      </c>
      <c r="L175" s="266">
        <v>0</v>
      </c>
      <c r="M175" s="266">
        <v>0</v>
      </c>
      <c r="N175" s="266">
        <v>0</v>
      </c>
      <c r="O175" s="266">
        <v>1453500</v>
      </c>
      <c r="P175" s="913">
        <v>0</v>
      </c>
      <c r="Q175" s="913"/>
      <c r="R175" s="266">
        <v>0</v>
      </c>
      <c r="S175" s="266">
        <v>0</v>
      </c>
      <c r="T175" s="267">
        <v>0</v>
      </c>
    </row>
    <row r="176" spans="1:20" ht="34.5" customHeight="1">
      <c r="A176" s="100"/>
      <c r="B176" s="261" t="s">
        <v>5</v>
      </c>
      <c r="C176" s="262" t="s">
        <v>35</v>
      </c>
      <c r="D176" s="263" t="s">
        <v>36</v>
      </c>
      <c r="E176" s="262" t="s">
        <v>267</v>
      </c>
      <c r="F176" s="912" t="s">
        <v>479</v>
      </c>
      <c r="G176" s="912"/>
      <c r="H176" s="264" t="s">
        <v>97</v>
      </c>
      <c r="I176" s="265"/>
      <c r="J176" s="266">
        <v>10903576</v>
      </c>
      <c r="K176" s="266">
        <v>0</v>
      </c>
      <c r="L176" s="266">
        <v>0</v>
      </c>
      <c r="M176" s="266">
        <v>0</v>
      </c>
      <c r="N176" s="266">
        <v>0</v>
      </c>
      <c r="O176" s="266">
        <v>10903576</v>
      </c>
      <c r="P176" s="913">
        <v>0</v>
      </c>
      <c r="Q176" s="913"/>
      <c r="R176" s="266">
        <v>0</v>
      </c>
      <c r="S176" s="266">
        <v>0</v>
      </c>
      <c r="T176" s="267">
        <v>0</v>
      </c>
    </row>
    <row r="177" spans="1:20" ht="33.75" customHeight="1">
      <c r="A177" s="100"/>
      <c r="B177" s="261" t="s">
        <v>5</v>
      </c>
      <c r="C177" s="262" t="s">
        <v>35</v>
      </c>
      <c r="D177" s="263" t="s">
        <v>36</v>
      </c>
      <c r="E177" s="262" t="s">
        <v>704</v>
      </c>
      <c r="F177" s="912" t="s">
        <v>705</v>
      </c>
      <c r="G177" s="912"/>
      <c r="H177" s="264" t="s">
        <v>97</v>
      </c>
      <c r="I177" s="265"/>
      <c r="J177" s="266">
        <v>26244000</v>
      </c>
      <c r="K177" s="266">
        <v>0</v>
      </c>
      <c r="L177" s="266">
        <v>26244000</v>
      </c>
      <c r="M177" s="266">
        <v>0</v>
      </c>
      <c r="N177" s="266">
        <v>0</v>
      </c>
      <c r="O177" s="266">
        <v>0</v>
      </c>
      <c r="P177" s="913">
        <v>0</v>
      </c>
      <c r="Q177" s="913"/>
      <c r="R177" s="266">
        <v>0</v>
      </c>
      <c r="S177" s="266">
        <v>0</v>
      </c>
      <c r="T177" s="267">
        <v>0</v>
      </c>
    </row>
    <row r="178" spans="1:20" ht="26.25" customHeight="1">
      <c r="A178" s="100"/>
      <c r="B178" s="261"/>
      <c r="C178" s="262"/>
      <c r="D178" s="263"/>
      <c r="E178" s="262"/>
      <c r="F178" s="912" t="s">
        <v>532</v>
      </c>
      <c r="G178" s="912"/>
      <c r="H178" s="264" t="s">
        <v>97</v>
      </c>
      <c r="I178" s="265"/>
      <c r="J178" s="266">
        <v>38601076</v>
      </c>
      <c r="K178" s="266">
        <v>0</v>
      </c>
      <c r="L178" s="266">
        <v>26244000</v>
      </c>
      <c r="M178" s="266">
        <v>0</v>
      </c>
      <c r="N178" s="266">
        <v>0</v>
      </c>
      <c r="O178" s="266">
        <v>12357076</v>
      </c>
      <c r="P178" s="913">
        <v>0</v>
      </c>
      <c r="Q178" s="913"/>
      <c r="R178" s="266">
        <v>0</v>
      </c>
      <c r="S178" s="266">
        <v>0</v>
      </c>
      <c r="T178" s="267">
        <v>0</v>
      </c>
    </row>
    <row r="179" spans="1:20">
      <c r="A179" s="100"/>
      <c r="B179" s="103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</row>
    <row r="180" spans="1:20">
      <c r="A180" s="100"/>
      <c r="B180" s="153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</row>
    <row r="181" spans="1:20">
      <c r="A181" s="100"/>
      <c r="B181" s="153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</row>
    <row r="182" spans="1:20">
      <c r="A182" s="100"/>
      <c r="B182" s="100"/>
      <c r="C182" s="100"/>
      <c r="D182" s="924" t="s">
        <v>143</v>
      </c>
      <c r="E182" s="924"/>
      <c r="F182" s="102" t="s">
        <v>71</v>
      </c>
      <c r="G182" s="925" t="s">
        <v>891</v>
      </c>
      <c r="H182" s="925"/>
      <c r="I182" s="925"/>
      <c r="J182" s="926" t="s">
        <v>70</v>
      </c>
      <c r="K182" s="927" t="s">
        <v>71</v>
      </c>
      <c r="L182" s="928"/>
      <c r="M182" s="929" t="s">
        <v>843</v>
      </c>
      <c r="N182" s="930"/>
      <c r="O182" s="930"/>
      <c r="P182" s="931"/>
      <c r="Q182" s="100"/>
      <c r="R182" s="100"/>
      <c r="S182" s="100"/>
      <c r="T182" s="100"/>
    </row>
    <row r="183" spans="1:20">
      <c r="A183" s="100"/>
      <c r="B183" s="100"/>
      <c r="C183" s="100"/>
      <c r="D183" s="924"/>
      <c r="E183" s="924"/>
      <c r="F183" s="102" t="s">
        <v>72</v>
      </c>
      <c r="G183" s="927"/>
      <c r="H183" s="927"/>
      <c r="I183" s="927"/>
      <c r="J183" s="926"/>
      <c r="K183" s="927" t="s">
        <v>72</v>
      </c>
      <c r="L183" s="928"/>
      <c r="M183" s="932"/>
      <c r="N183" s="927"/>
      <c r="O183" s="927"/>
      <c r="P183" s="933"/>
      <c r="Q183" s="100"/>
      <c r="R183" s="100"/>
      <c r="S183" s="100"/>
      <c r="T183" s="100"/>
    </row>
    <row r="184" spans="1:20">
      <c r="A184" s="100"/>
      <c r="B184" s="100"/>
      <c r="C184" s="100"/>
      <c r="D184" s="924"/>
      <c r="E184" s="924"/>
      <c r="F184" s="102" t="s">
        <v>73</v>
      </c>
      <c r="G184" s="927"/>
      <c r="H184" s="927"/>
      <c r="I184" s="927"/>
      <c r="J184" s="926"/>
      <c r="K184" s="927" t="s">
        <v>73</v>
      </c>
      <c r="L184" s="928"/>
      <c r="M184" s="934"/>
      <c r="N184" s="935"/>
      <c r="O184" s="935"/>
      <c r="P184" s="936"/>
      <c r="Q184" s="100"/>
      <c r="R184" s="100"/>
      <c r="S184" s="100"/>
      <c r="T184" s="100"/>
    </row>
    <row r="185" spans="1:20">
      <c r="A185" s="100"/>
      <c r="B185" s="923"/>
      <c r="C185" s="923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</row>
  </sheetData>
  <mergeCells count="369">
    <mergeCell ref="F142:G142"/>
    <mergeCell ref="P142:Q142"/>
    <mergeCell ref="F143:G143"/>
    <mergeCell ref="P143:Q143"/>
    <mergeCell ref="F144:G144"/>
    <mergeCell ref="P144:Q144"/>
    <mergeCell ref="B185:C185"/>
    <mergeCell ref="D182:E184"/>
    <mergeCell ref="G182:I182"/>
    <mergeCell ref="J182:J184"/>
    <mergeCell ref="K182:L182"/>
    <mergeCell ref="M182:P182"/>
    <mergeCell ref="G183:I183"/>
    <mergeCell ref="K183:L183"/>
    <mergeCell ref="M183:P183"/>
    <mergeCell ref="G184:I184"/>
    <mergeCell ref="K184:L184"/>
    <mergeCell ref="M184:P184"/>
    <mergeCell ref="F169:G169"/>
    <mergeCell ref="P169:Q169"/>
    <mergeCell ref="F170:G170"/>
    <mergeCell ref="P170:Q170"/>
    <mergeCell ref="F178:G178"/>
    <mergeCell ref="P178:Q178"/>
    <mergeCell ref="F109:G109"/>
    <mergeCell ref="P109:Q109"/>
    <mergeCell ref="F110:G110"/>
    <mergeCell ref="P110:Q110"/>
    <mergeCell ref="F111:G111"/>
    <mergeCell ref="P111:Q111"/>
    <mergeCell ref="F106:G106"/>
    <mergeCell ref="P106:Q106"/>
    <mergeCell ref="F107:G107"/>
    <mergeCell ref="P107:Q107"/>
    <mergeCell ref="F108:G108"/>
    <mergeCell ref="P108:Q108"/>
    <mergeCell ref="F61:G61"/>
    <mergeCell ref="P61:Q61"/>
    <mergeCell ref="F62:G62"/>
    <mergeCell ref="P62:Q62"/>
    <mergeCell ref="F63:G63"/>
    <mergeCell ref="P63:Q63"/>
    <mergeCell ref="F58:G58"/>
    <mergeCell ref="P58:Q58"/>
    <mergeCell ref="F59:G59"/>
    <mergeCell ref="P59:Q59"/>
    <mergeCell ref="F60:G60"/>
    <mergeCell ref="P60:Q60"/>
    <mergeCell ref="F25:G25"/>
    <mergeCell ref="P25:Q25"/>
    <mergeCell ref="F26:G26"/>
    <mergeCell ref="P26:Q26"/>
    <mergeCell ref="F27:G27"/>
    <mergeCell ref="P27:Q27"/>
    <mergeCell ref="F22:G22"/>
    <mergeCell ref="P22:Q22"/>
    <mergeCell ref="F23:G23"/>
    <mergeCell ref="P23:Q23"/>
    <mergeCell ref="F24:G24"/>
    <mergeCell ref="P24:Q24"/>
    <mergeCell ref="F19:G19"/>
    <mergeCell ref="P19:Q19"/>
    <mergeCell ref="F20:G20"/>
    <mergeCell ref="P20:Q20"/>
    <mergeCell ref="F21:G21"/>
    <mergeCell ref="P21:Q21"/>
    <mergeCell ref="F16:G16"/>
    <mergeCell ref="P16:Q16"/>
    <mergeCell ref="F17:G17"/>
    <mergeCell ref="P17:Q17"/>
    <mergeCell ref="F18:G18"/>
    <mergeCell ref="P18:Q18"/>
    <mergeCell ref="F13:G13"/>
    <mergeCell ref="P13:Q13"/>
    <mergeCell ref="F14:G14"/>
    <mergeCell ref="P14:Q14"/>
    <mergeCell ref="F15:G15"/>
    <mergeCell ref="P15:Q15"/>
    <mergeCell ref="F10:G10"/>
    <mergeCell ref="P10:Q10"/>
    <mergeCell ref="F11:G11"/>
    <mergeCell ref="P11:Q11"/>
    <mergeCell ref="F12:G12"/>
    <mergeCell ref="P12:Q12"/>
    <mergeCell ref="F176:G176"/>
    <mergeCell ref="P176:Q176"/>
    <mergeCell ref="F177:G177"/>
    <mergeCell ref="P177:Q177"/>
    <mergeCell ref="F172:G172"/>
    <mergeCell ref="P172:Q172"/>
    <mergeCell ref="F173:G173"/>
    <mergeCell ref="P173:Q173"/>
    <mergeCell ref="F174:G174"/>
    <mergeCell ref="P174:Q174"/>
    <mergeCell ref="F175:G175"/>
    <mergeCell ref="P175:Q175"/>
    <mergeCell ref="F171:G171"/>
    <mergeCell ref="P171:Q171"/>
    <mergeCell ref="F166:G166"/>
    <mergeCell ref="P166:Q166"/>
    <mergeCell ref="F167:G167"/>
    <mergeCell ref="P167:Q167"/>
    <mergeCell ref="F168:G168"/>
    <mergeCell ref="P168:Q168"/>
    <mergeCell ref="F163:G163"/>
    <mergeCell ref="P163:Q163"/>
    <mergeCell ref="F164:G164"/>
    <mergeCell ref="P164:Q164"/>
    <mergeCell ref="F165:G165"/>
    <mergeCell ref="P165:Q165"/>
    <mergeCell ref="F160:G160"/>
    <mergeCell ref="P160:Q160"/>
    <mergeCell ref="F161:G161"/>
    <mergeCell ref="P161:Q161"/>
    <mergeCell ref="F162:G162"/>
    <mergeCell ref="P162:Q162"/>
    <mergeCell ref="F157:G157"/>
    <mergeCell ref="P157:Q157"/>
    <mergeCell ref="F158:G158"/>
    <mergeCell ref="P158:Q158"/>
    <mergeCell ref="F159:G159"/>
    <mergeCell ref="P159:Q159"/>
    <mergeCell ref="F154:G154"/>
    <mergeCell ref="P154:Q154"/>
    <mergeCell ref="F155:G155"/>
    <mergeCell ref="P155:Q155"/>
    <mergeCell ref="F156:G156"/>
    <mergeCell ref="P156:Q156"/>
    <mergeCell ref="F151:G151"/>
    <mergeCell ref="P151:Q151"/>
    <mergeCell ref="F152:G152"/>
    <mergeCell ref="P152:Q152"/>
    <mergeCell ref="F153:G153"/>
    <mergeCell ref="P153:Q153"/>
    <mergeCell ref="F148:G148"/>
    <mergeCell ref="P148:Q148"/>
    <mergeCell ref="F149:G149"/>
    <mergeCell ref="P149:Q149"/>
    <mergeCell ref="F150:G150"/>
    <mergeCell ref="P150:Q150"/>
    <mergeCell ref="F145:G145"/>
    <mergeCell ref="P145:Q145"/>
    <mergeCell ref="F146:G146"/>
    <mergeCell ref="P146:Q146"/>
    <mergeCell ref="F147:G147"/>
    <mergeCell ref="P147:Q147"/>
    <mergeCell ref="F139:G139"/>
    <mergeCell ref="P139:Q139"/>
    <mergeCell ref="F140:G140"/>
    <mergeCell ref="P140:Q140"/>
    <mergeCell ref="F141:G141"/>
    <mergeCell ref="P141:Q141"/>
    <mergeCell ref="F136:G136"/>
    <mergeCell ref="P136:Q136"/>
    <mergeCell ref="F137:G137"/>
    <mergeCell ref="P137:Q137"/>
    <mergeCell ref="F138:G138"/>
    <mergeCell ref="P138:Q138"/>
    <mergeCell ref="F133:G133"/>
    <mergeCell ref="P133:Q133"/>
    <mergeCell ref="F134:G134"/>
    <mergeCell ref="P134:Q134"/>
    <mergeCell ref="F135:G135"/>
    <mergeCell ref="P135:Q135"/>
    <mergeCell ref="F130:G130"/>
    <mergeCell ref="P130:Q130"/>
    <mergeCell ref="F131:G131"/>
    <mergeCell ref="P131:Q131"/>
    <mergeCell ref="F132:G132"/>
    <mergeCell ref="P132:Q132"/>
    <mergeCell ref="F127:G127"/>
    <mergeCell ref="P127:Q127"/>
    <mergeCell ref="F128:G128"/>
    <mergeCell ref="P128:Q128"/>
    <mergeCell ref="F129:G129"/>
    <mergeCell ref="P129:Q129"/>
    <mergeCell ref="F124:G124"/>
    <mergeCell ref="P124:Q124"/>
    <mergeCell ref="F125:G125"/>
    <mergeCell ref="P125:Q125"/>
    <mergeCell ref="F126:G126"/>
    <mergeCell ref="P126:Q126"/>
    <mergeCell ref="F121:G121"/>
    <mergeCell ref="P121:Q121"/>
    <mergeCell ref="F122:G122"/>
    <mergeCell ref="P122:Q122"/>
    <mergeCell ref="F123:G123"/>
    <mergeCell ref="P123:Q123"/>
    <mergeCell ref="F118:G118"/>
    <mergeCell ref="P118:Q118"/>
    <mergeCell ref="F119:G119"/>
    <mergeCell ref="P119:Q119"/>
    <mergeCell ref="F120:G120"/>
    <mergeCell ref="P120:Q120"/>
    <mergeCell ref="F115:G115"/>
    <mergeCell ref="P115:Q115"/>
    <mergeCell ref="F116:G116"/>
    <mergeCell ref="P116:Q116"/>
    <mergeCell ref="F117:G117"/>
    <mergeCell ref="P117:Q117"/>
    <mergeCell ref="F112:G112"/>
    <mergeCell ref="P112:Q112"/>
    <mergeCell ref="F113:G113"/>
    <mergeCell ref="P113:Q113"/>
    <mergeCell ref="F114:G114"/>
    <mergeCell ref="P114:Q114"/>
    <mergeCell ref="F103:G103"/>
    <mergeCell ref="P103:Q103"/>
    <mergeCell ref="F104:G104"/>
    <mergeCell ref="P104:Q104"/>
    <mergeCell ref="F105:G105"/>
    <mergeCell ref="P105:Q105"/>
    <mergeCell ref="F100:G100"/>
    <mergeCell ref="P100:Q100"/>
    <mergeCell ref="F101:G101"/>
    <mergeCell ref="P101:Q101"/>
    <mergeCell ref="F102:G102"/>
    <mergeCell ref="P102:Q102"/>
    <mergeCell ref="F97:G97"/>
    <mergeCell ref="P97:Q97"/>
    <mergeCell ref="F98:G98"/>
    <mergeCell ref="P98:Q98"/>
    <mergeCell ref="F99:G99"/>
    <mergeCell ref="P99:Q99"/>
    <mergeCell ref="F94:G94"/>
    <mergeCell ref="P94:Q94"/>
    <mergeCell ref="F95:G95"/>
    <mergeCell ref="P95:Q95"/>
    <mergeCell ref="F96:G96"/>
    <mergeCell ref="P96:Q96"/>
    <mergeCell ref="F91:G91"/>
    <mergeCell ref="P91:Q91"/>
    <mergeCell ref="F92:G92"/>
    <mergeCell ref="P92:Q92"/>
    <mergeCell ref="F93:G93"/>
    <mergeCell ref="P93:Q93"/>
    <mergeCell ref="F88:G88"/>
    <mergeCell ref="P88:Q88"/>
    <mergeCell ref="F89:G89"/>
    <mergeCell ref="P89:Q89"/>
    <mergeCell ref="F90:G90"/>
    <mergeCell ref="P90:Q90"/>
    <mergeCell ref="F85:G85"/>
    <mergeCell ref="P85:Q85"/>
    <mergeCell ref="F86:G86"/>
    <mergeCell ref="P86:Q86"/>
    <mergeCell ref="F87:G87"/>
    <mergeCell ref="P87:Q87"/>
    <mergeCell ref="F82:G82"/>
    <mergeCell ref="P82:Q82"/>
    <mergeCell ref="F83:G83"/>
    <mergeCell ref="P83:Q83"/>
    <mergeCell ref="F84:G84"/>
    <mergeCell ref="P84:Q84"/>
    <mergeCell ref="F79:G79"/>
    <mergeCell ref="P79:Q79"/>
    <mergeCell ref="F80:G80"/>
    <mergeCell ref="P80:Q80"/>
    <mergeCell ref="F81:G81"/>
    <mergeCell ref="P81:Q81"/>
    <mergeCell ref="F76:G76"/>
    <mergeCell ref="P76:Q76"/>
    <mergeCell ref="F77:G77"/>
    <mergeCell ref="P77:Q77"/>
    <mergeCell ref="F78:G78"/>
    <mergeCell ref="P78:Q78"/>
    <mergeCell ref="F73:G73"/>
    <mergeCell ref="P73:Q73"/>
    <mergeCell ref="F74:G74"/>
    <mergeCell ref="P74:Q74"/>
    <mergeCell ref="F75:G75"/>
    <mergeCell ref="P75:Q75"/>
    <mergeCell ref="F70:G70"/>
    <mergeCell ref="P70:Q70"/>
    <mergeCell ref="F71:G71"/>
    <mergeCell ref="P71:Q71"/>
    <mergeCell ref="F72:G72"/>
    <mergeCell ref="P72:Q72"/>
    <mergeCell ref="F67:G67"/>
    <mergeCell ref="P67:Q67"/>
    <mergeCell ref="F68:G68"/>
    <mergeCell ref="P68:Q68"/>
    <mergeCell ref="F69:G69"/>
    <mergeCell ref="P69:Q69"/>
    <mergeCell ref="F64:G64"/>
    <mergeCell ref="P64:Q64"/>
    <mergeCell ref="F65:G65"/>
    <mergeCell ref="P65:Q65"/>
    <mergeCell ref="F66:G66"/>
    <mergeCell ref="P66:Q66"/>
    <mergeCell ref="F55:G55"/>
    <mergeCell ref="P55:Q55"/>
    <mergeCell ref="F56:G56"/>
    <mergeCell ref="P56:Q56"/>
    <mergeCell ref="F57:G57"/>
    <mergeCell ref="P57:Q57"/>
    <mergeCell ref="F52:G52"/>
    <mergeCell ref="P52:Q52"/>
    <mergeCell ref="F53:G53"/>
    <mergeCell ref="P53:Q53"/>
    <mergeCell ref="F54:G54"/>
    <mergeCell ref="P54:Q54"/>
    <mergeCell ref="F49:G49"/>
    <mergeCell ref="P49:Q49"/>
    <mergeCell ref="F50:G50"/>
    <mergeCell ref="P50:Q50"/>
    <mergeCell ref="F51:G51"/>
    <mergeCell ref="P51:Q51"/>
    <mergeCell ref="F46:G46"/>
    <mergeCell ref="P46:Q46"/>
    <mergeCell ref="F47:G47"/>
    <mergeCell ref="P47:Q47"/>
    <mergeCell ref="F48:G48"/>
    <mergeCell ref="P48:Q48"/>
    <mergeCell ref="F43:G43"/>
    <mergeCell ref="P43:Q43"/>
    <mergeCell ref="F44:G44"/>
    <mergeCell ref="P44:Q44"/>
    <mergeCell ref="F45:G45"/>
    <mergeCell ref="P45:Q45"/>
    <mergeCell ref="F40:G40"/>
    <mergeCell ref="P40:Q40"/>
    <mergeCell ref="F41:G41"/>
    <mergeCell ref="P41:Q41"/>
    <mergeCell ref="F42:G42"/>
    <mergeCell ref="P42:Q42"/>
    <mergeCell ref="F38:G38"/>
    <mergeCell ref="P38:Q38"/>
    <mergeCell ref="F39:G39"/>
    <mergeCell ref="P39:Q39"/>
    <mergeCell ref="F34:G34"/>
    <mergeCell ref="P34:Q34"/>
    <mergeCell ref="F35:G35"/>
    <mergeCell ref="P35:Q35"/>
    <mergeCell ref="F36:G36"/>
    <mergeCell ref="P36:Q36"/>
    <mergeCell ref="F37:G37"/>
    <mergeCell ref="P37:Q37"/>
    <mergeCell ref="F31:G31"/>
    <mergeCell ref="P31:Q31"/>
    <mergeCell ref="F32:G32"/>
    <mergeCell ref="P32:Q32"/>
    <mergeCell ref="F33:G33"/>
    <mergeCell ref="P33:Q33"/>
    <mergeCell ref="F28:G28"/>
    <mergeCell ref="P28:Q28"/>
    <mergeCell ref="F29:G29"/>
    <mergeCell ref="P29:Q29"/>
    <mergeCell ref="F30:G30"/>
    <mergeCell ref="P30:Q30"/>
    <mergeCell ref="F9:G9"/>
    <mergeCell ref="P9:Q9"/>
    <mergeCell ref="B2:T2"/>
    <mergeCell ref="B3:T3"/>
    <mergeCell ref="B4:B6"/>
    <mergeCell ref="C4:C6"/>
    <mergeCell ref="D4:D6"/>
    <mergeCell ref="E4:E6"/>
    <mergeCell ref="F4:G6"/>
    <mergeCell ref="H4:H6"/>
    <mergeCell ref="I4:I6"/>
    <mergeCell ref="J4:T4"/>
    <mergeCell ref="J5:J6"/>
    <mergeCell ref="P5:Q5"/>
    <mergeCell ref="P6:Q6"/>
    <mergeCell ref="F7:G7"/>
    <mergeCell ref="P7:Q7"/>
    <mergeCell ref="F8:G8"/>
    <mergeCell ref="P8:Q8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6BCC-C852-483E-B8C3-D6CC45A15ECC}">
  <dimension ref="A1:U23"/>
  <sheetViews>
    <sheetView topLeftCell="C1" workbookViewId="0">
      <selection activeCell="I7" sqref="I7:I17"/>
    </sheetView>
  </sheetViews>
  <sheetFormatPr defaultRowHeight="15"/>
  <cols>
    <col min="1" max="1" width="3.28515625" hidden="1" customWidth="1"/>
    <col min="2" max="2" width="0.140625" hidden="1" customWidth="1"/>
    <col min="3" max="3" width="5.7109375" customWidth="1"/>
    <col min="4" max="4" width="5.28515625" customWidth="1"/>
    <col min="5" max="5" width="15.140625" customWidth="1"/>
    <col min="6" max="6" width="8.140625" customWidth="1"/>
    <col min="7" max="7" width="29.7109375" customWidth="1"/>
    <col min="8" max="8" width="0.140625" hidden="1" customWidth="1"/>
    <col min="9" max="9" width="11.140625" customWidth="1"/>
    <col min="10" max="10" width="5.28515625" customWidth="1"/>
    <col min="11" max="11" width="12.140625" customWidth="1"/>
    <col min="12" max="12" width="6.42578125" customWidth="1"/>
    <col min="13" max="13" width="10" customWidth="1"/>
    <col min="14" max="14" width="11.5703125" customWidth="1"/>
    <col min="15" max="16" width="10.140625" customWidth="1"/>
    <col min="17" max="17" width="0.42578125" hidden="1" customWidth="1"/>
    <col min="18" max="18" width="5.5703125" hidden="1" customWidth="1"/>
    <col min="19" max="19" width="7.85546875" hidden="1" customWidth="1"/>
    <col min="20" max="20" width="7.140625" hidden="1" customWidth="1"/>
    <col min="21" max="21" width="9.5703125" customWidth="1"/>
  </cols>
  <sheetData>
    <row r="1" spans="1:21">
      <c r="A1" s="104"/>
      <c r="B1" s="104"/>
      <c r="C1" s="105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</row>
    <row r="2" spans="1:21">
      <c r="A2" s="268"/>
      <c r="B2" s="268"/>
      <c r="C2" s="937" t="s">
        <v>527</v>
      </c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</row>
    <row r="3" spans="1:21" ht="15.75" thickBot="1">
      <c r="A3" s="268"/>
      <c r="B3" s="268"/>
      <c r="C3" s="938" t="s">
        <v>839</v>
      </c>
      <c r="D3" s="938"/>
      <c r="E3" s="938"/>
      <c r="F3" s="938"/>
      <c r="G3" s="938"/>
      <c r="H3" s="938"/>
      <c r="I3" s="938"/>
      <c r="J3" s="938"/>
      <c r="K3" s="938"/>
      <c r="L3" s="938"/>
      <c r="M3" s="938"/>
      <c r="N3" s="938"/>
      <c r="O3" s="938"/>
      <c r="P3" s="938"/>
      <c r="Q3" s="938"/>
      <c r="R3" s="938"/>
      <c r="S3" s="938"/>
      <c r="T3" s="938"/>
      <c r="U3" s="938"/>
    </row>
    <row r="4" spans="1:21" ht="19.5" customHeight="1" thickTop="1" thickBot="1">
      <c r="A4" s="939"/>
      <c r="B4" s="939"/>
      <c r="C4" s="940" t="s">
        <v>77</v>
      </c>
      <c r="D4" s="941" t="s">
        <v>27</v>
      </c>
      <c r="E4" s="941" t="s">
        <v>147</v>
      </c>
      <c r="F4" s="941" t="s">
        <v>528</v>
      </c>
      <c r="G4" s="942" t="s">
        <v>444</v>
      </c>
      <c r="H4" s="942"/>
      <c r="I4" s="941" t="s">
        <v>149</v>
      </c>
      <c r="J4" s="941" t="s">
        <v>529</v>
      </c>
      <c r="K4" s="943" t="s">
        <v>81</v>
      </c>
      <c r="L4" s="943"/>
      <c r="M4" s="943"/>
      <c r="N4" s="943"/>
      <c r="O4" s="943"/>
      <c r="P4" s="943"/>
      <c r="Q4" s="943"/>
      <c r="R4" s="943"/>
      <c r="S4" s="943"/>
      <c r="T4" s="943"/>
      <c r="U4" s="943"/>
    </row>
    <row r="5" spans="1:21" ht="22.5" customHeight="1" thickTop="1" thickBot="1">
      <c r="A5" s="268"/>
      <c r="B5" s="268"/>
      <c r="C5" s="940"/>
      <c r="D5" s="941"/>
      <c r="E5" s="941"/>
      <c r="F5" s="941"/>
      <c r="G5" s="942"/>
      <c r="H5" s="942"/>
      <c r="I5" s="941"/>
      <c r="J5" s="941"/>
      <c r="K5" s="944" t="s">
        <v>82</v>
      </c>
      <c r="L5" s="269" t="s">
        <v>59</v>
      </c>
      <c r="M5" s="269" t="s">
        <v>61</v>
      </c>
      <c r="N5" s="269" t="s">
        <v>44</v>
      </c>
      <c r="O5" s="269" t="s">
        <v>46</v>
      </c>
      <c r="P5" s="269" t="s">
        <v>48</v>
      </c>
      <c r="Q5" s="945" t="s">
        <v>50</v>
      </c>
      <c r="R5" s="945"/>
      <c r="S5" s="269" t="s">
        <v>52</v>
      </c>
      <c r="T5" s="269" t="s">
        <v>54</v>
      </c>
      <c r="U5" s="270" t="s">
        <v>56</v>
      </c>
    </row>
    <row r="6" spans="1:21" ht="39.75" customHeight="1" thickTop="1">
      <c r="A6" s="268"/>
      <c r="B6" s="268"/>
      <c r="C6" s="940"/>
      <c r="D6" s="941"/>
      <c r="E6" s="941"/>
      <c r="F6" s="941"/>
      <c r="G6" s="942"/>
      <c r="H6" s="942"/>
      <c r="I6" s="941"/>
      <c r="J6" s="941"/>
      <c r="K6" s="944"/>
      <c r="L6" s="271" t="s">
        <v>84</v>
      </c>
      <c r="M6" s="271" t="s">
        <v>85</v>
      </c>
      <c r="N6" s="271" t="s">
        <v>86</v>
      </c>
      <c r="O6" s="271" t="s">
        <v>87</v>
      </c>
      <c r="P6" s="271" t="s">
        <v>88</v>
      </c>
      <c r="Q6" s="946" t="s">
        <v>89</v>
      </c>
      <c r="R6" s="946"/>
      <c r="S6" s="271" t="s">
        <v>90</v>
      </c>
      <c r="T6" s="271" t="s">
        <v>91</v>
      </c>
      <c r="U6" s="272" t="s">
        <v>530</v>
      </c>
    </row>
    <row r="7" spans="1:21" ht="27.75" customHeight="1">
      <c r="A7" s="268"/>
      <c r="B7" s="268"/>
      <c r="C7" s="273" t="s">
        <v>5</v>
      </c>
      <c r="D7" s="274" t="s">
        <v>37</v>
      </c>
      <c r="E7" s="275" t="s">
        <v>38</v>
      </c>
      <c r="F7" s="274" t="s">
        <v>243</v>
      </c>
      <c r="G7" s="948" t="s">
        <v>244</v>
      </c>
      <c r="H7" s="948"/>
      <c r="I7" s="680" t="s">
        <v>95</v>
      </c>
      <c r="J7" s="675">
        <v>149</v>
      </c>
      <c r="K7" s="278">
        <v>2480000000</v>
      </c>
      <c r="L7" s="278">
        <v>0</v>
      </c>
      <c r="M7" s="278">
        <v>0</v>
      </c>
      <c r="N7" s="278">
        <v>1800690000</v>
      </c>
      <c r="O7" s="278">
        <v>307410000</v>
      </c>
      <c r="P7" s="278">
        <v>351700000</v>
      </c>
      <c r="Q7" s="947">
        <v>0</v>
      </c>
      <c r="R7" s="947"/>
      <c r="S7" s="278">
        <v>0</v>
      </c>
      <c r="T7" s="278">
        <v>0</v>
      </c>
      <c r="U7" s="279">
        <v>20200000</v>
      </c>
    </row>
    <row r="8" spans="1:21" ht="27.75" customHeight="1">
      <c r="A8" s="268"/>
      <c r="B8" s="268"/>
      <c r="C8" s="273" t="s">
        <v>5</v>
      </c>
      <c r="D8" s="274" t="s">
        <v>37</v>
      </c>
      <c r="E8" s="275" t="s">
        <v>38</v>
      </c>
      <c r="F8" s="274" t="s">
        <v>243</v>
      </c>
      <c r="G8" s="948" t="s">
        <v>244</v>
      </c>
      <c r="H8" s="948"/>
      <c r="I8" s="680" t="s">
        <v>96</v>
      </c>
      <c r="J8" s="675">
        <v>149</v>
      </c>
      <c r="K8" s="278">
        <v>2482000000</v>
      </c>
      <c r="L8" s="278">
        <v>0</v>
      </c>
      <c r="M8" s="278">
        <v>0</v>
      </c>
      <c r="N8" s="278">
        <v>1800690000</v>
      </c>
      <c r="O8" s="278">
        <v>307410000</v>
      </c>
      <c r="P8" s="278">
        <v>351700000</v>
      </c>
      <c r="Q8" s="947">
        <v>0</v>
      </c>
      <c r="R8" s="947"/>
      <c r="S8" s="278">
        <v>0</v>
      </c>
      <c r="T8" s="278">
        <v>0</v>
      </c>
      <c r="U8" s="279">
        <v>22200000</v>
      </c>
    </row>
    <row r="9" spans="1:21" ht="27.75" customHeight="1">
      <c r="A9" s="268"/>
      <c r="B9" s="268"/>
      <c r="C9" s="273" t="s">
        <v>5</v>
      </c>
      <c r="D9" s="274" t="s">
        <v>37</v>
      </c>
      <c r="E9" s="275" t="s">
        <v>38</v>
      </c>
      <c r="F9" s="274" t="s">
        <v>243</v>
      </c>
      <c r="G9" s="948" t="s">
        <v>244</v>
      </c>
      <c r="H9" s="948"/>
      <c r="I9" s="680" t="s">
        <v>97</v>
      </c>
      <c r="J9" s="675">
        <v>46</v>
      </c>
      <c r="K9" s="278">
        <v>759742188</v>
      </c>
      <c r="L9" s="278">
        <v>0</v>
      </c>
      <c r="M9" s="278">
        <v>0</v>
      </c>
      <c r="N9" s="278">
        <v>583262215</v>
      </c>
      <c r="O9" s="278">
        <v>98095473</v>
      </c>
      <c r="P9" s="278">
        <v>72138180</v>
      </c>
      <c r="Q9" s="947">
        <v>0</v>
      </c>
      <c r="R9" s="947"/>
      <c r="S9" s="278">
        <v>0</v>
      </c>
      <c r="T9" s="278">
        <v>0</v>
      </c>
      <c r="U9" s="279">
        <v>6246320</v>
      </c>
    </row>
    <row r="10" spans="1:21" ht="45" customHeight="1">
      <c r="A10" s="268"/>
      <c r="B10" s="268"/>
      <c r="C10" s="273" t="s">
        <v>5</v>
      </c>
      <c r="D10" s="274" t="s">
        <v>37</v>
      </c>
      <c r="E10" s="275" t="s">
        <v>38</v>
      </c>
      <c r="F10" s="274" t="s">
        <v>247</v>
      </c>
      <c r="G10" s="948" t="s">
        <v>524</v>
      </c>
      <c r="H10" s="948"/>
      <c r="I10" s="680" t="s">
        <v>95</v>
      </c>
      <c r="J10" s="675">
        <v>26</v>
      </c>
      <c r="K10" s="278">
        <v>20000000</v>
      </c>
      <c r="L10" s="278">
        <v>0</v>
      </c>
      <c r="M10" s="278">
        <v>20000000</v>
      </c>
      <c r="N10" s="278">
        <v>0</v>
      </c>
      <c r="O10" s="278">
        <v>0</v>
      </c>
      <c r="P10" s="278">
        <v>0</v>
      </c>
      <c r="Q10" s="947">
        <v>0</v>
      </c>
      <c r="R10" s="947"/>
      <c r="S10" s="278">
        <v>0</v>
      </c>
      <c r="T10" s="278">
        <v>0</v>
      </c>
      <c r="U10" s="279">
        <v>0</v>
      </c>
    </row>
    <row r="11" spans="1:21" ht="45" customHeight="1">
      <c r="A11" s="268"/>
      <c r="B11" s="268"/>
      <c r="C11" s="273" t="s">
        <v>5</v>
      </c>
      <c r="D11" s="274" t="s">
        <v>37</v>
      </c>
      <c r="E11" s="275" t="s">
        <v>38</v>
      </c>
      <c r="F11" s="274" t="s">
        <v>247</v>
      </c>
      <c r="G11" s="948" t="s">
        <v>524</v>
      </c>
      <c r="H11" s="948"/>
      <c r="I11" s="680" t="s">
        <v>96</v>
      </c>
      <c r="J11" s="277">
        <v>26</v>
      </c>
      <c r="K11" s="278">
        <v>20000000</v>
      </c>
      <c r="L11" s="278">
        <v>0</v>
      </c>
      <c r="M11" s="278">
        <v>20000000</v>
      </c>
      <c r="N11" s="278">
        <v>0</v>
      </c>
      <c r="O11" s="278">
        <v>0</v>
      </c>
      <c r="P11" s="278">
        <v>0</v>
      </c>
      <c r="Q11" s="947">
        <v>0</v>
      </c>
      <c r="R11" s="947"/>
      <c r="S11" s="278">
        <v>0</v>
      </c>
      <c r="T11" s="278">
        <v>0</v>
      </c>
      <c r="U11" s="279">
        <v>0</v>
      </c>
    </row>
    <row r="12" spans="1:21" ht="45" customHeight="1">
      <c r="A12" s="268"/>
      <c r="B12" s="268"/>
      <c r="C12" s="273" t="s">
        <v>5</v>
      </c>
      <c r="D12" s="274" t="s">
        <v>37</v>
      </c>
      <c r="E12" s="275" t="s">
        <v>38</v>
      </c>
      <c r="F12" s="274" t="s">
        <v>247</v>
      </c>
      <c r="G12" s="948" t="s">
        <v>524</v>
      </c>
      <c r="H12" s="948"/>
      <c r="I12" s="680" t="s">
        <v>97</v>
      </c>
      <c r="J12" s="277">
        <v>0</v>
      </c>
      <c r="K12" s="278">
        <v>0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947">
        <v>0</v>
      </c>
      <c r="R12" s="947"/>
      <c r="S12" s="278">
        <v>0</v>
      </c>
      <c r="T12" s="278">
        <v>0</v>
      </c>
      <c r="U12" s="279">
        <v>0</v>
      </c>
    </row>
    <row r="13" spans="1:21" ht="22.5" customHeight="1">
      <c r="A13" s="268"/>
      <c r="B13" s="268"/>
      <c r="C13" s="273" t="s">
        <v>5</v>
      </c>
      <c r="D13" s="274" t="s">
        <v>37</v>
      </c>
      <c r="E13" s="275" t="s">
        <v>38</v>
      </c>
      <c r="F13" s="274" t="s">
        <v>249</v>
      </c>
      <c r="G13" s="948" t="s">
        <v>250</v>
      </c>
      <c r="H13" s="948"/>
      <c r="I13" s="680" t="s">
        <v>95</v>
      </c>
      <c r="J13" s="277">
        <v>8</v>
      </c>
      <c r="K13" s="278">
        <v>40000000</v>
      </c>
      <c r="L13" s="278">
        <v>0</v>
      </c>
      <c r="M13" s="278">
        <v>40000000</v>
      </c>
      <c r="N13" s="278">
        <v>0</v>
      </c>
      <c r="O13" s="278">
        <v>0</v>
      </c>
      <c r="P13" s="278">
        <v>0</v>
      </c>
      <c r="Q13" s="947">
        <v>0</v>
      </c>
      <c r="R13" s="947"/>
      <c r="S13" s="278">
        <v>0</v>
      </c>
      <c r="T13" s="278">
        <v>0</v>
      </c>
      <c r="U13" s="279">
        <v>0</v>
      </c>
    </row>
    <row r="14" spans="1:21" ht="24">
      <c r="A14" s="268"/>
      <c r="B14" s="268"/>
      <c r="C14" s="273" t="s">
        <v>5</v>
      </c>
      <c r="D14" s="274" t="s">
        <v>37</v>
      </c>
      <c r="E14" s="275" t="s">
        <v>38</v>
      </c>
      <c r="F14" s="274" t="s">
        <v>249</v>
      </c>
      <c r="G14" s="948" t="s">
        <v>250</v>
      </c>
      <c r="H14" s="948"/>
      <c r="I14" s="680" t="s">
        <v>96</v>
      </c>
      <c r="J14" s="277">
        <v>8</v>
      </c>
      <c r="K14" s="278">
        <v>40000000</v>
      </c>
      <c r="L14" s="278">
        <v>0</v>
      </c>
      <c r="M14" s="278">
        <v>40000000</v>
      </c>
      <c r="N14" s="278">
        <v>0</v>
      </c>
      <c r="O14" s="278">
        <v>0</v>
      </c>
      <c r="P14" s="278">
        <v>0</v>
      </c>
      <c r="Q14" s="947">
        <v>0</v>
      </c>
      <c r="R14" s="947"/>
      <c r="S14" s="278">
        <v>0</v>
      </c>
      <c r="T14" s="278">
        <v>0</v>
      </c>
      <c r="U14" s="279">
        <v>0</v>
      </c>
    </row>
    <row r="15" spans="1:21" ht="24">
      <c r="A15" s="268"/>
      <c r="B15" s="268"/>
      <c r="C15" s="273" t="s">
        <v>5</v>
      </c>
      <c r="D15" s="274" t="s">
        <v>37</v>
      </c>
      <c r="E15" s="275" t="s">
        <v>38</v>
      </c>
      <c r="F15" s="274" t="s">
        <v>249</v>
      </c>
      <c r="G15" s="948" t="s">
        <v>250</v>
      </c>
      <c r="H15" s="948"/>
      <c r="I15" s="680" t="s">
        <v>97</v>
      </c>
      <c r="J15" s="277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947">
        <v>0</v>
      </c>
      <c r="R15" s="947"/>
      <c r="S15" s="278">
        <v>0</v>
      </c>
      <c r="T15" s="278">
        <v>0</v>
      </c>
      <c r="U15" s="279">
        <v>0</v>
      </c>
    </row>
    <row r="16" spans="1:21" ht="15" customHeight="1">
      <c r="A16" s="268"/>
      <c r="B16" s="268"/>
      <c r="C16" s="273"/>
      <c r="D16" s="274"/>
      <c r="E16" s="275"/>
      <c r="F16" s="274"/>
      <c r="G16" s="948" t="s">
        <v>531</v>
      </c>
      <c r="H16" s="948"/>
      <c r="I16" s="680" t="s">
        <v>95</v>
      </c>
      <c r="J16" s="277"/>
      <c r="K16" s="278">
        <v>2540000000</v>
      </c>
      <c r="L16" s="278">
        <v>0</v>
      </c>
      <c r="M16" s="278">
        <v>60000000</v>
      </c>
      <c r="N16" s="278">
        <v>1800690000</v>
      </c>
      <c r="O16" s="278">
        <v>307410000</v>
      </c>
      <c r="P16" s="278">
        <v>351700000</v>
      </c>
      <c r="Q16" s="947">
        <v>0</v>
      </c>
      <c r="R16" s="947"/>
      <c r="S16" s="278">
        <v>0</v>
      </c>
      <c r="T16" s="278">
        <v>0</v>
      </c>
      <c r="U16" s="279">
        <v>20200000</v>
      </c>
    </row>
    <row r="17" spans="1:21" ht="15" customHeight="1">
      <c r="A17" s="268"/>
      <c r="B17" s="268"/>
      <c r="C17" s="273"/>
      <c r="D17" s="274"/>
      <c r="E17" s="275"/>
      <c r="F17" s="274"/>
      <c r="G17" s="948" t="s">
        <v>531</v>
      </c>
      <c r="H17" s="948"/>
      <c r="I17" s="680" t="s">
        <v>96</v>
      </c>
      <c r="J17" s="277"/>
      <c r="K17" s="278">
        <v>2542000000</v>
      </c>
      <c r="L17" s="278">
        <v>0</v>
      </c>
      <c r="M17" s="278">
        <v>60000000</v>
      </c>
      <c r="N17" s="278">
        <v>1800690000</v>
      </c>
      <c r="O17" s="278">
        <v>307410000</v>
      </c>
      <c r="P17" s="278">
        <v>351700000</v>
      </c>
      <c r="Q17" s="947">
        <v>0</v>
      </c>
      <c r="R17" s="947"/>
      <c r="S17" s="278">
        <v>0</v>
      </c>
      <c r="T17" s="278">
        <v>0</v>
      </c>
      <c r="U17" s="279">
        <v>22200000</v>
      </c>
    </row>
    <row r="18" spans="1:21" ht="27" customHeight="1">
      <c r="A18" s="268"/>
      <c r="B18" s="268"/>
      <c r="C18" s="273"/>
      <c r="D18" s="274"/>
      <c r="E18" s="275"/>
      <c r="F18" s="274"/>
      <c r="G18" s="948" t="s">
        <v>531</v>
      </c>
      <c r="H18" s="948"/>
      <c r="I18" s="276" t="s">
        <v>97</v>
      </c>
      <c r="J18" s="277"/>
      <c r="K18" s="278">
        <v>759742188</v>
      </c>
      <c r="L18" s="278">
        <v>0</v>
      </c>
      <c r="M18" s="278">
        <v>0</v>
      </c>
      <c r="N18" s="278">
        <v>583262215</v>
      </c>
      <c r="O18" s="278">
        <v>98095473</v>
      </c>
      <c r="P18" s="278">
        <v>72138180</v>
      </c>
      <c r="Q18" s="947">
        <v>0</v>
      </c>
      <c r="R18" s="947"/>
      <c r="S18" s="278">
        <v>0</v>
      </c>
      <c r="T18" s="278">
        <v>0</v>
      </c>
      <c r="U18" s="279">
        <v>6246320</v>
      </c>
    </row>
    <row r="19" spans="1:21">
      <c r="A19" s="104"/>
      <c r="B19" s="949"/>
      <c r="C19" s="949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>
      <c r="A20" s="104"/>
      <c r="B20" s="104"/>
      <c r="C20" s="104"/>
      <c r="D20" s="104"/>
      <c r="E20" s="952" t="s">
        <v>143</v>
      </c>
      <c r="F20" s="952"/>
      <c r="G20" s="106" t="s">
        <v>71</v>
      </c>
      <c r="H20" s="950" t="s">
        <v>892</v>
      </c>
      <c r="I20" s="950"/>
      <c r="J20" s="950"/>
      <c r="K20" s="952" t="s">
        <v>70</v>
      </c>
      <c r="L20" s="951" t="s">
        <v>71</v>
      </c>
      <c r="M20" s="951"/>
      <c r="N20" s="950" t="s">
        <v>843</v>
      </c>
      <c r="O20" s="950"/>
      <c r="P20" s="950"/>
      <c r="Q20" s="950"/>
      <c r="R20" s="104"/>
      <c r="S20" s="104"/>
      <c r="T20" s="104"/>
      <c r="U20" s="679"/>
    </row>
    <row r="21" spans="1:21">
      <c r="A21" s="104"/>
      <c r="B21" s="104"/>
      <c r="C21" s="104"/>
      <c r="D21" s="104"/>
      <c r="E21" s="952"/>
      <c r="F21" s="952"/>
      <c r="G21" s="106" t="s">
        <v>72</v>
      </c>
      <c r="H21" s="951"/>
      <c r="I21" s="951"/>
      <c r="J21" s="951"/>
      <c r="K21" s="952"/>
      <c r="L21" s="951" t="s">
        <v>72</v>
      </c>
      <c r="M21" s="951"/>
      <c r="N21" s="951"/>
      <c r="O21" s="951"/>
      <c r="P21" s="951"/>
      <c r="Q21" s="951"/>
      <c r="R21" s="104"/>
      <c r="S21" s="104"/>
      <c r="T21" s="104"/>
      <c r="U21" s="679"/>
    </row>
    <row r="22" spans="1:21">
      <c r="A22" s="104"/>
      <c r="B22" s="104"/>
      <c r="C22" s="104"/>
      <c r="D22" s="104"/>
      <c r="E22" s="952"/>
      <c r="F22" s="952"/>
      <c r="G22" s="106" t="s">
        <v>73</v>
      </c>
      <c r="H22" s="951"/>
      <c r="I22" s="951"/>
      <c r="J22" s="951"/>
      <c r="K22" s="952"/>
      <c r="L22" s="951" t="s">
        <v>73</v>
      </c>
      <c r="M22" s="951"/>
      <c r="N22" s="951"/>
      <c r="O22" s="951"/>
      <c r="P22" s="951"/>
      <c r="Q22" s="951"/>
      <c r="R22" s="104"/>
      <c r="S22" s="104"/>
      <c r="T22" s="104"/>
      <c r="U22" s="679"/>
    </row>
    <row r="23" spans="1:21">
      <c r="A23" s="104"/>
      <c r="B23" s="104"/>
      <c r="C23" s="949"/>
      <c r="D23" s="949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</sheetData>
  <mergeCells count="51">
    <mergeCell ref="B19:C19"/>
    <mergeCell ref="G13:H13"/>
    <mergeCell ref="Q13:R13"/>
    <mergeCell ref="G14:H14"/>
    <mergeCell ref="Q14:R14"/>
    <mergeCell ref="G15:H15"/>
    <mergeCell ref="Q15:R15"/>
    <mergeCell ref="G16:H16"/>
    <mergeCell ref="Q16:R16"/>
    <mergeCell ref="G17:H17"/>
    <mergeCell ref="Q17:R17"/>
    <mergeCell ref="G18:H18"/>
    <mergeCell ref="Q18:R18"/>
    <mergeCell ref="G10:H10"/>
    <mergeCell ref="Q10:R10"/>
    <mergeCell ref="G11:H11"/>
    <mergeCell ref="Q11:R11"/>
    <mergeCell ref="G12:H12"/>
    <mergeCell ref="Q12:R12"/>
    <mergeCell ref="C23:D23"/>
    <mergeCell ref="N20:Q20"/>
    <mergeCell ref="H21:J21"/>
    <mergeCell ref="L21:M21"/>
    <mergeCell ref="N21:Q21"/>
    <mergeCell ref="H22:J22"/>
    <mergeCell ref="L22:M22"/>
    <mergeCell ref="N22:Q22"/>
    <mergeCell ref="E20:F22"/>
    <mergeCell ref="H20:J20"/>
    <mergeCell ref="K20:K22"/>
    <mergeCell ref="L20:M20"/>
    <mergeCell ref="Q7:R7"/>
    <mergeCell ref="G8:H8"/>
    <mergeCell ref="Q8:R8"/>
    <mergeCell ref="G9:H9"/>
    <mergeCell ref="Q9:R9"/>
    <mergeCell ref="G7:H7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ageMargins left="0.25" right="0.21" top="0.48" bottom="0.75" header="0.3" footer="0.3"/>
  <pageSetup scale="8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2FFF-2B3A-4588-8219-9929F1177602}">
  <dimension ref="A1:U87"/>
  <sheetViews>
    <sheetView topLeftCell="A67" workbookViewId="0">
      <selection activeCell="X85" sqref="X85"/>
    </sheetView>
  </sheetViews>
  <sheetFormatPr defaultRowHeight="15"/>
  <cols>
    <col min="1" max="1" width="3.28515625" customWidth="1"/>
    <col min="2" max="2" width="0.140625" customWidth="1"/>
    <col min="3" max="3" width="6" customWidth="1"/>
    <col min="4" max="4" width="6.42578125" customWidth="1"/>
    <col min="5" max="5" width="13.42578125" customWidth="1"/>
    <col min="6" max="6" width="8.140625" customWidth="1"/>
    <col min="7" max="7" width="33.28515625" customWidth="1"/>
    <col min="8" max="8" width="1.42578125" customWidth="1"/>
    <col min="9" max="9" width="14" customWidth="1"/>
    <col min="10" max="10" width="6.85546875" customWidth="1"/>
    <col min="11" max="11" width="11.7109375" customWidth="1"/>
    <col min="12" max="12" width="9.7109375" customWidth="1"/>
    <col min="13" max="13" width="8.85546875" customWidth="1"/>
    <col min="14" max="14" width="9.42578125" customWidth="1"/>
    <col min="15" max="15" width="10.28515625" customWidth="1"/>
    <col min="16" max="16" width="12.28515625" customWidth="1"/>
    <col min="17" max="17" width="0.42578125" hidden="1" customWidth="1"/>
    <col min="18" max="18" width="5.85546875" hidden="1" customWidth="1"/>
    <col min="19" max="19" width="4.85546875" hidden="1" customWidth="1"/>
    <col min="20" max="20" width="5.140625" hidden="1" customWidth="1"/>
    <col min="21" max="21" width="8.42578125" customWidth="1"/>
  </cols>
  <sheetData>
    <row r="1" spans="1:21">
      <c r="A1" s="107"/>
      <c r="B1" s="107"/>
      <c r="C1" s="108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>
      <c r="A2" s="219"/>
      <c r="B2" s="219"/>
      <c r="C2" s="955" t="s">
        <v>527</v>
      </c>
      <c r="D2" s="955"/>
      <c r="E2" s="955"/>
      <c r="F2" s="955"/>
      <c r="G2" s="955"/>
      <c r="H2" s="955"/>
      <c r="I2" s="955"/>
      <c r="J2" s="955"/>
      <c r="K2" s="955"/>
      <c r="L2" s="955"/>
      <c r="M2" s="955"/>
      <c r="N2" s="955"/>
      <c r="O2" s="955"/>
      <c r="P2" s="955"/>
      <c r="Q2" s="955"/>
      <c r="R2" s="955"/>
      <c r="S2" s="955"/>
      <c r="T2" s="955"/>
      <c r="U2" s="955"/>
    </row>
    <row r="3" spans="1:21" ht="15.75" thickBot="1">
      <c r="A3" s="219"/>
      <c r="B3" s="219"/>
      <c r="C3" s="956" t="s">
        <v>839</v>
      </c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  <c r="R3" s="956"/>
      <c r="S3" s="956"/>
      <c r="T3" s="956"/>
      <c r="U3" s="956"/>
    </row>
    <row r="4" spans="1:21" ht="16.5" customHeight="1" thickTop="1" thickBot="1">
      <c r="A4" s="957"/>
      <c r="B4" s="957"/>
      <c r="C4" s="958" t="s">
        <v>77</v>
      </c>
      <c r="D4" s="959" t="s">
        <v>27</v>
      </c>
      <c r="E4" s="959" t="s">
        <v>147</v>
      </c>
      <c r="F4" s="959" t="s">
        <v>528</v>
      </c>
      <c r="G4" s="960" t="s">
        <v>444</v>
      </c>
      <c r="H4" s="960"/>
      <c r="I4" s="959" t="s">
        <v>149</v>
      </c>
      <c r="J4" s="959" t="s">
        <v>529</v>
      </c>
      <c r="K4" s="961" t="s">
        <v>81</v>
      </c>
      <c r="L4" s="961"/>
      <c r="M4" s="961"/>
      <c r="N4" s="961"/>
      <c r="O4" s="961"/>
      <c r="P4" s="961"/>
      <c r="Q4" s="961"/>
      <c r="R4" s="961"/>
      <c r="S4" s="961"/>
      <c r="T4" s="961"/>
      <c r="U4" s="961"/>
    </row>
    <row r="5" spans="1:21" ht="16.5" customHeight="1" thickTop="1" thickBot="1">
      <c r="A5" s="219"/>
      <c r="B5" s="219"/>
      <c r="C5" s="958"/>
      <c r="D5" s="959"/>
      <c r="E5" s="959"/>
      <c r="F5" s="959"/>
      <c r="G5" s="960"/>
      <c r="H5" s="960"/>
      <c r="I5" s="959"/>
      <c r="J5" s="959"/>
      <c r="K5" s="962" t="s">
        <v>82</v>
      </c>
      <c r="L5" s="220" t="s">
        <v>59</v>
      </c>
      <c r="M5" s="220" t="s">
        <v>61</v>
      </c>
      <c r="N5" s="220" t="s">
        <v>44</v>
      </c>
      <c r="O5" s="220" t="s">
        <v>46</v>
      </c>
      <c r="P5" s="220" t="s">
        <v>48</v>
      </c>
      <c r="Q5" s="963" t="s">
        <v>50</v>
      </c>
      <c r="R5" s="963"/>
      <c r="S5" s="220" t="s">
        <v>52</v>
      </c>
      <c r="T5" s="220" t="s">
        <v>54</v>
      </c>
      <c r="U5" s="221" t="s">
        <v>56</v>
      </c>
    </row>
    <row r="6" spans="1:21" ht="63.75" customHeight="1" thickTop="1">
      <c r="A6" s="219"/>
      <c r="B6" s="219"/>
      <c r="C6" s="958"/>
      <c r="D6" s="959"/>
      <c r="E6" s="959"/>
      <c r="F6" s="959"/>
      <c r="G6" s="960"/>
      <c r="H6" s="960"/>
      <c r="I6" s="959"/>
      <c r="J6" s="959"/>
      <c r="K6" s="962"/>
      <c r="L6" s="222" t="s">
        <v>84</v>
      </c>
      <c r="M6" s="222" t="s">
        <v>85</v>
      </c>
      <c r="N6" s="222" t="s">
        <v>86</v>
      </c>
      <c r="O6" s="222" t="s">
        <v>87</v>
      </c>
      <c r="P6" s="222" t="s">
        <v>88</v>
      </c>
      <c r="Q6" s="964" t="s">
        <v>89</v>
      </c>
      <c r="R6" s="964"/>
      <c r="S6" s="222" t="s">
        <v>90</v>
      </c>
      <c r="T6" s="222" t="s">
        <v>91</v>
      </c>
      <c r="U6" s="223" t="s">
        <v>530</v>
      </c>
    </row>
    <row r="7" spans="1:21" ht="37.5" customHeight="1">
      <c r="A7" s="219"/>
      <c r="B7" s="219"/>
      <c r="C7" s="224" t="s">
        <v>5</v>
      </c>
      <c r="D7" s="225" t="s">
        <v>31</v>
      </c>
      <c r="E7" s="226" t="s">
        <v>32</v>
      </c>
      <c r="F7" s="225" t="s">
        <v>190</v>
      </c>
      <c r="G7" s="953" t="s">
        <v>191</v>
      </c>
      <c r="H7" s="953"/>
      <c r="I7" s="227" t="s">
        <v>95</v>
      </c>
      <c r="J7" s="597">
        <v>15100</v>
      </c>
      <c r="K7" s="229">
        <v>473797000</v>
      </c>
      <c r="L7" s="229">
        <v>0</v>
      </c>
      <c r="M7" s="229">
        <v>0</v>
      </c>
      <c r="N7" s="229">
        <v>404847000</v>
      </c>
      <c r="O7" s="229">
        <v>68950000</v>
      </c>
      <c r="P7" s="229">
        <v>0</v>
      </c>
      <c r="Q7" s="954">
        <v>0</v>
      </c>
      <c r="R7" s="954"/>
      <c r="S7" s="229">
        <v>0</v>
      </c>
      <c r="T7" s="229">
        <v>0</v>
      </c>
      <c r="U7" s="230">
        <v>0</v>
      </c>
    </row>
    <row r="8" spans="1:21" ht="24.95" customHeight="1">
      <c r="A8" s="219"/>
      <c r="B8" s="219"/>
      <c r="C8" s="224" t="s">
        <v>5</v>
      </c>
      <c r="D8" s="225" t="s">
        <v>31</v>
      </c>
      <c r="E8" s="226" t="s">
        <v>32</v>
      </c>
      <c r="F8" s="225" t="s">
        <v>190</v>
      </c>
      <c r="G8" s="953" t="s">
        <v>191</v>
      </c>
      <c r="H8" s="953"/>
      <c r="I8" s="227" t="s">
        <v>96</v>
      </c>
      <c r="J8" s="597">
        <v>15100</v>
      </c>
      <c r="K8" s="229">
        <v>473817000</v>
      </c>
      <c r="L8" s="229">
        <v>0</v>
      </c>
      <c r="M8" s="229">
        <v>0</v>
      </c>
      <c r="N8" s="229">
        <v>402447000</v>
      </c>
      <c r="O8" s="229">
        <v>68650000</v>
      </c>
      <c r="P8" s="229">
        <v>0</v>
      </c>
      <c r="Q8" s="954">
        <v>0</v>
      </c>
      <c r="R8" s="954"/>
      <c r="S8" s="229">
        <v>0</v>
      </c>
      <c r="T8" s="229">
        <v>0</v>
      </c>
      <c r="U8" s="230">
        <v>2720000</v>
      </c>
    </row>
    <row r="9" spans="1:21" ht="24.95" customHeight="1">
      <c r="A9" s="219"/>
      <c r="B9" s="219"/>
      <c r="C9" s="224" t="s">
        <v>5</v>
      </c>
      <c r="D9" s="225" t="s">
        <v>31</v>
      </c>
      <c r="E9" s="226" t="s">
        <v>32</v>
      </c>
      <c r="F9" s="225" t="s">
        <v>190</v>
      </c>
      <c r="G9" s="953" t="s">
        <v>191</v>
      </c>
      <c r="H9" s="953"/>
      <c r="I9" s="227" t="s">
        <v>97</v>
      </c>
      <c r="J9" s="597">
        <v>4800</v>
      </c>
      <c r="K9" s="229">
        <v>149915244</v>
      </c>
      <c r="L9" s="229">
        <v>0</v>
      </c>
      <c r="M9" s="229">
        <v>0</v>
      </c>
      <c r="N9" s="229">
        <v>127601590</v>
      </c>
      <c r="O9" s="229">
        <v>21059354</v>
      </c>
      <c r="P9" s="229">
        <v>0</v>
      </c>
      <c r="Q9" s="954">
        <v>0</v>
      </c>
      <c r="R9" s="954"/>
      <c r="S9" s="229">
        <v>0</v>
      </c>
      <c r="T9" s="229">
        <v>0</v>
      </c>
      <c r="U9" s="230">
        <v>1254300</v>
      </c>
    </row>
    <row r="10" spans="1:21" ht="24.95" customHeight="1">
      <c r="A10" s="219"/>
      <c r="B10" s="219"/>
      <c r="C10" s="224" t="s">
        <v>5</v>
      </c>
      <c r="D10" s="225" t="s">
        <v>31</v>
      </c>
      <c r="E10" s="226" t="s">
        <v>32</v>
      </c>
      <c r="F10" s="225" t="s">
        <v>192</v>
      </c>
      <c r="G10" s="953" t="s">
        <v>193</v>
      </c>
      <c r="H10" s="953"/>
      <c r="I10" s="227" t="s">
        <v>95</v>
      </c>
      <c r="J10" s="597">
        <v>2035</v>
      </c>
      <c r="K10" s="229">
        <v>83367000</v>
      </c>
      <c r="L10" s="229">
        <v>0</v>
      </c>
      <c r="M10" s="229">
        <v>0</v>
      </c>
      <c r="N10" s="229">
        <v>0</v>
      </c>
      <c r="O10" s="229">
        <v>0</v>
      </c>
      <c r="P10" s="229">
        <v>83367000</v>
      </c>
      <c r="Q10" s="954">
        <v>0</v>
      </c>
      <c r="R10" s="954"/>
      <c r="S10" s="229">
        <v>0</v>
      </c>
      <c r="T10" s="229">
        <v>0</v>
      </c>
      <c r="U10" s="230">
        <v>0</v>
      </c>
    </row>
    <row r="11" spans="1:21" ht="24.95" customHeight="1">
      <c r="A11" s="219"/>
      <c r="B11" s="219"/>
      <c r="C11" s="224" t="s">
        <v>5</v>
      </c>
      <c r="D11" s="225" t="s">
        <v>31</v>
      </c>
      <c r="E11" s="226" t="s">
        <v>32</v>
      </c>
      <c r="F11" s="225" t="s">
        <v>192</v>
      </c>
      <c r="G11" s="953" t="s">
        <v>193</v>
      </c>
      <c r="H11" s="953"/>
      <c r="I11" s="227" t="s">
        <v>96</v>
      </c>
      <c r="J11" s="597">
        <v>2035</v>
      </c>
      <c r="K11" s="229">
        <v>83367000</v>
      </c>
      <c r="L11" s="229">
        <v>0</v>
      </c>
      <c r="M11" s="229">
        <v>0</v>
      </c>
      <c r="N11" s="229">
        <v>0</v>
      </c>
      <c r="O11" s="229">
        <v>0</v>
      </c>
      <c r="P11" s="229">
        <v>83367000</v>
      </c>
      <c r="Q11" s="954">
        <v>0</v>
      </c>
      <c r="R11" s="954"/>
      <c r="S11" s="229">
        <v>0</v>
      </c>
      <c r="T11" s="229">
        <v>0</v>
      </c>
      <c r="U11" s="230">
        <v>0</v>
      </c>
    </row>
    <row r="12" spans="1:21" ht="24.95" customHeight="1">
      <c r="A12" s="219"/>
      <c r="B12" s="219"/>
      <c r="C12" s="224" t="s">
        <v>5</v>
      </c>
      <c r="D12" s="225" t="s">
        <v>31</v>
      </c>
      <c r="E12" s="226" t="s">
        <v>32</v>
      </c>
      <c r="F12" s="225" t="s">
        <v>192</v>
      </c>
      <c r="G12" s="953" t="s">
        <v>193</v>
      </c>
      <c r="H12" s="953"/>
      <c r="I12" s="227" t="s">
        <v>97</v>
      </c>
      <c r="J12" s="597">
        <v>495</v>
      </c>
      <c r="K12" s="229">
        <v>19435855</v>
      </c>
      <c r="L12" s="229">
        <v>0</v>
      </c>
      <c r="M12" s="229">
        <v>0</v>
      </c>
      <c r="N12" s="229">
        <v>0</v>
      </c>
      <c r="O12" s="229">
        <v>0</v>
      </c>
      <c r="P12" s="229">
        <v>19435855</v>
      </c>
      <c r="Q12" s="954">
        <v>0</v>
      </c>
      <c r="R12" s="954"/>
      <c r="S12" s="229">
        <v>0</v>
      </c>
      <c r="T12" s="229">
        <v>0</v>
      </c>
      <c r="U12" s="230">
        <v>0</v>
      </c>
    </row>
    <row r="13" spans="1:21" ht="24.95" customHeight="1">
      <c r="A13" s="219"/>
      <c r="B13" s="219"/>
      <c r="C13" s="224" t="s">
        <v>5</v>
      </c>
      <c r="D13" s="225" t="s">
        <v>31</v>
      </c>
      <c r="E13" s="226" t="s">
        <v>32</v>
      </c>
      <c r="F13" s="225" t="s">
        <v>194</v>
      </c>
      <c r="G13" s="953" t="s">
        <v>195</v>
      </c>
      <c r="H13" s="953"/>
      <c r="I13" s="227" t="s">
        <v>95</v>
      </c>
      <c r="J13" s="669"/>
      <c r="K13" s="229">
        <v>0</v>
      </c>
      <c r="L13" s="229">
        <v>0</v>
      </c>
      <c r="M13" s="229">
        <v>0</v>
      </c>
      <c r="N13" s="229">
        <v>0</v>
      </c>
      <c r="O13" s="229">
        <v>0</v>
      </c>
      <c r="P13" s="229">
        <v>0</v>
      </c>
      <c r="Q13" s="954">
        <v>0</v>
      </c>
      <c r="R13" s="954"/>
      <c r="S13" s="229">
        <v>0</v>
      </c>
      <c r="T13" s="229">
        <v>0</v>
      </c>
      <c r="U13" s="230">
        <v>0</v>
      </c>
    </row>
    <row r="14" spans="1:21" ht="24.95" customHeight="1">
      <c r="A14" s="219"/>
      <c r="B14" s="219"/>
      <c r="C14" s="224" t="s">
        <v>5</v>
      </c>
      <c r="D14" s="225" t="s">
        <v>31</v>
      </c>
      <c r="E14" s="226" t="s">
        <v>32</v>
      </c>
      <c r="F14" s="225" t="s">
        <v>194</v>
      </c>
      <c r="G14" s="953" t="s">
        <v>195</v>
      </c>
      <c r="H14" s="953"/>
      <c r="I14" s="227" t="s">
        <v>96</v>
      </c>
      <c r="J14" s="669"/>
      <c r="K14" s="229">
        <v>0</v>
      </c>
      <c r="L14" s="229">
        <v>0</v>
      </c>
      <c r="M14" s="229">
        <v>0</v>
      </c>
      <c r="N14" s="229">
        <v>0</v>
      </c>
      <c r="O14" s="229">
        <v>0</v>
      </c>
      <c r="P14" s="229">
        <v>0</v>
      </c>
      <c r="Q14" s="954">
        <v>0</v>
      </c>
      <c r="R14" s="954"/>
      <c r="S14" s="229">
        <v>0</v>
      </c>
      <c r="T14" s="229">
        <v>0</v>
      </c>
      <c r="U14" s="230">
        <v>0</v>
      </c>
    </row>
    <row r="15" spans="1:21" ht="24.95" customHeight="1">
      <c r="A15" s="219"/>
      <c r="B15" s="219"/>
      <c r="C15" s="224" t="s">
        <v>5</v>
      </c>
      <c r="D15" s="225" t="s">
        <v>31</v>
      </c>
      <c r="E15" s="226" t="s">
        <v>32</v>
      </c>
      <c r="F15" s="225" t="s">
        <v>194</v>
      </c>
      <c r="G15" s="953" t="s">
        <v>195</v>
      </c>
      <c r="H15" s="953"/>
      <c r="I15" s="227" t="s">
        <v>97</v>
      </c>
      <c r="J15" s="669"/>
      <c r="K15" s="229">
        <v>0</v>
      </c>
      <c r="L15" s="229">
        <v>0</v>
      </c>
      <c r="M15" s="229">
        <v>0</v>
      </c>
      <c r="N15" s="229">
        <v>0</v>
      </c>
      <c r="O15" s="229">
        <v>0</v>
      </c>
      <c r="P15" s="229">
        <v>0</v>
      </c>
      <c r="Q15" s="954">
        <v>0</v>
      </c>
      <c r="R15" s="954"/>
      <c r="S15" s="229">
        <v>0</v>
      </c>
      <c r="T15" s="229">
        <v>0</v>
      </c>
      <c r="U15" s="230">
        <v>0</v>
      </c>
    </row>
    <row r="16" spans="1:21" ht="24.95" customHeight="1">
      <c r="A16" s="219"/>
      <c r="B16" s="219"/>
      <c r="C16" s="224" t="s">
        <v>5</v>
      </c>
      <c r="D16" s="225" t="s">
        <v>31</v>
      </c>
      <c r="E16" s="226" t="s">
        <v>32</v>
      </c>
      <c r="F16" s="225" t="s">
        <v>196</v>
      </c>
      <c r="G16" s="953" t="s">
        <v>197</v>
      </c>
      <c r="H16" s="953"/>
      <c r="I16" s="227" t="s">
        <v>95</v>
      </c>
      <c r="J16" s="597">
        <v>688</v>
      </c>
      <c r="K16" s="229">
        <v>114163000</v>
      </c>
      <c r="L16" s="229">
        <v>0</v>
      </c>
      <c r="M16" s="229">
        <v>0</v>
      </c>
      <c r="N16" s="229">
        <v>94423000</v>
      </c>
      <c r="O16" s="229">
        <v>16370000</v>
      </c>
      <c r="P16" s="229">
        <v>3370000</v>
      </c>
      <c r="Q16" s="954">
        <v>0</v>
      </c>
      <c r="R16" s="954"/>
      <c r="S16" s="229">
        <v>0</v>
      </c>
      <c r="T16" s="229">
        <v>0</v>
      </c>
      <c r="U16" s="230">
        <v>0</v>
      </c>
    </row>
    <row r="17" spans="1:21" ht="24.95" customHeight="1">
      <c r="A17" s="219"/>
      <c r="B17" s="219"/>
      <c r="C17" s="224" t="s">
        <v>5</v>
      </c>
      <c r="D17" s="225" t="s">
        <v>31</v>
      </c>
      <c r="E17" s="226" t="s">
        <v>32</v>
      </c>
      <c r="F17" s="225" t="s">
        <v>196</v>
      </c>
      <c r="G17" s="953" t="s">
        <v>197</v>
      </c>
      <c r="H17" s="953"/>
      <c r="I17" s="227" t="s">
        <v>96</v>
      </c>
      <c r="J17" s="597">
        <v>688</v>
      </c>
      <c r="K17" s="229">
        <v>116863000</v>
      </c>
      <c r="L17" s="229">
        <v>0</v>
      </c>
      <c r="M17" s="229">
        <v>0</v>
      </c>
      <c r="N17" s="229">
        <v>96823000</v>
      </c>
      <c r="O17" s="229">
        <v>16670000</v>
      </c>
      <c r="P17" s="229">
        <v>3370000</v>
      </c>
      <c r="Q17" s="954">
        <v>0</v>
      </c>
      <c r="R17" s="954"/>
      <c r="S17" s="229">
        <v>0</v>
      </c>
      <c r="T17" s="229">
        <v>0</v>
      </c>
      <c r="U17" s="230">
        <v>0</v>
      </c>
    </row>
    <row r="18" spans="1:21" ht="24.95" customHeight="1">
      <c r="A18" s="219"/>
      <c r="B18" s="219"/>
      <c r="C18" s="224" t="s">
        <v>5</v>
      </c>
      <c r="D18" s="225" t="s">
        <v>31</v>
      </c>
      <c r="E18" s="226" t="s">
        <v>32</v>
      </c>
      <c r="F18" s="225" t="s">
        <v>196</v>
      </c>
      <c r="G18" s="953" t="s">
        <v>197</v>
      </c>
      <c r="H18" s="953"/>
      <c r="I18" s="227" t="s">
        <v>97</v>
      </c>
      <c r="J18" s="597">
        <v>207</v>
      </c>
      <c r="K18" s="229">
        <v>35155352</v>
      </c>
      <c r="L18" s="229">
        <v>0</v>
      </c>
      <c r="M18" s="229">
        <v>0</v>
      </c>
      <c r="N18" s="229">
        <v>29889848</v>
      </c>
      <c r="O18" s="229">
        <v>4981388</v>
      </c>
      <c r="P18" s="229">
        <v>284116</v>
      </c>
      <c r="Q18" s="954">
        <v>0</v>
      </c>
      <c r="R18" s="954"/>
      <c r="S18" s="229">
        <v>0</v>
      </c>
      <c r="T18" s="229">
        <v>0</v>
      </c>
      <c r="U18" s="230">
        <v>0</v>
      </c>
    </row>
    <row r="19" spans="1:21" ht="24.95" customHeight="1">
      <c r="A19" s="219"/>
      <c r="B19" s="219"/>
      <c r="C19" s="224" t="s">
        <v>5</v>
      </c>
      <c r="D19" s="225" t="s">
        <v>31</v>
      </c>
      <c r="E19" s="226" t="s">
        <v>32</v>
      </c>
      <c r="F19" s="225" t="s">
        <v>198</v>
      </c>
      <c r="G19" s="953" t="s">
        <v>199</v>
      </c>
      <c r="H19" s="953"/>
      <c r="I19" s="227" t="s">
        <v>95</v>
      </c>
      <c r="J19" s="669">
        <v>10</v>
      </c>
      <c r="K19" s="229">
        <v>1000000</v>
      </c>
      <c r="L19" s="229">
        <v>0</v>
      </c>
      <c r="M19" s="229">
        <v>1000000</v>
      </c>
      <c r="N19" s="229">
        <v>0</v>
      </c>
      <c r="O19" s="229">
        <v>0</v>
      </c>
      <c r="P19" s="229">
        <v>0</v>
      </c>
      <c r="Q19" s="954">
        <v>0</v>
      </c>
      <c r="R19" s="954"/>
      <c r="S19" s="229">
        <v>0</v>
      </c>
      <c r="T19" s="229">
        <v>0</v>
      </c>
      <c r="U19" s="230">
        <v>0</v>
      </c>
    </row>
    <row r="20" spans="1:21" ht="24.95" customHeight="1">
      <c r="A20" s="219"/>
      <c r="B20" s="219"/>
      <c r="C20" s="224" t="s">
        <v>5</v>
      </c>
      <c r="D20" s="225" t="s">
        <v>31</v>
      </c>
      <c r="E20" s="226" t="s">
        <v>32</v>
      </c>
      <c r="F20" s="225" t="s">
        <v>198</v>
      </c>
      <c r="G20" s="953" t="s">
        <v>199</v>
      </c>
      <c r="H20" s="953"/>
      <c r="I20" s="227" t="s">
        <v>96</v>
      </c>
      <c r="J20" s="669">
        <v>0</v>
      </c>
      <c r="K20" s="229">
        <v>0</v>
      </c>
      <c r="L20" s="229">
        <v>0</v>
      </c>
      <c r="M20" s="229">
        <v>0</v>
      </c>
      <c r="N20" s="229">
        <v>0</v>
      </c>
      <c r="O20" s="229">
        <v>0</v>
      </c>
      <c r="P20" s="229">
        <v>0</v>
      </c>
      <c r="Q20" s="954">
        <v>0</v>
      </c>
      <c r="R20" s="954"/>
      <c r="S20" s="229">
        <v>0</v>
      </c>
      <c r="T20" s="229">
        <v>0</v>
      </c>
      <c r="U20" s="230">
        <v>0</v>
      </c>
    </row>
    <row r="21" spans="1:21" ht="24.95" customHeight="1">
      <c r="A21" s="219"/>
      <c r="B21" s="219"/>
      <c r="C21" s="224" t="s">
        <v>5</v>
      </c>
      <c r="D21" s="225" t="s">
        <v>31</v>
      </c>
      <c r="E21" s="226" t="s">
        <v>32</v>
      </c>
      <c r="F21" s="225" t="s">
        <v>198</v>
      </c>
      <c r="G21" s="953" t="s">
        <v>199</v>
      </c>
      <c r="H21" s="953"/>
      <c r="I21" s="227" t="s">
        <v>97</v>
      </c>
      <c r="J21" s="669">
        <v>0</v>
      </c>
      <c r="K21" s="229">
        <v>0</v>
      </c>
      <c r="L21" s="229">
        <v>0</v>
      </c>
      <c r="M21" s="229">
        <v>0</v>
      </c>
      <c r="N21" s="229">
        <v>0</v>
      </c>
      <c r="O21" s="229">
        <v>0</v>
      </c>
      <c r="P21" s="229">
        <v>0</v>
      </c>
      <c r="Q21" s="954">
        <v>0</v>
      </c>
      <c r="R21" s="954"/>
      <c r="S21" s="229">
        <v>0</v>
      </c>
      <c r="T21" s="229">
        <v>0</v>
      </c>
      <c r="U21" s="230">
        <v>0</v>
      </c>
    </row>
    <row r="22" spans="1:21" ht="24.95" customHeight="1">
      <c r="A22" s="219"/>
      <c r="B22" s="219"/>
      <c r="C22" s="224" t="s">
        <v>5</v>
      </c>
      <c r="D22" s="225" t="s">
        <v>31</v>
      </c>
      <c r="E22" s="226" t="s">
        <v>32</v>
      </c>
      <c r="F22" s="225" t="s">
        <v>200</v>
      </c>
      <c r="G22" s="953" t="s">
        <v>201</v>
      </c>
      <c r="H22" s="953"/>
      <c r="I22" s="227" t="s">
        <v>95</v>
      </c>
      <c r="J22" s="669">
        <v>10</v>
      </c>
      <c r="K22" s="229">
        <v>1000000</v>
      </c>
      <c r="L22" s="229">
        <v>0</v>
      </c>
      <c r="M22" s="229">
        <v>1000000</v>
      </c>
      <c r="N22" s="229">
        <v>0</v>
      </c>
      <c r="O22" s="229">
        <v>0</v>
      </c>
      <c r="P22" s="229">
        <v>0</v>
      </c>
      <c r="Q22" s="954">
        <v>0</v>
      </c>
      <c r="R22" s="954"/>
      <c r="S22" s="229">
        <v>0</v>
      </c>
      <c r="T22" s="229">
        <v>0</v>
      </c>
      <c r="U22" s="230">
        <v>0</v>
      </c>
    </row>
    <row r="23" spans="1:21" ht="24.95" customHeight="1">
      <c r="A23" s="219"/>
      <c r="B23" s="219"/>
      <c r="C23" s="224" t="s">
        <v>5</v>
      </c>
      <c r="D23" s="225" t="s">
        <v>31</v>
      </c>
      <c r="E23" s="226" t="s">
        <v>32</v>
      </c>
      <c r="F23" s="225" t="s">
        <v>200</v>
      </c>
      <c r="G23" s="953" t="s">
        <v>201</v>
      </c>
      <c r="H23" s="953"/>
      <c r="I23" s="227" t="s">
        <v>96</v>
      </c>
      <c r="J23" s="669">
        <v>10</v>
      </c>
      <c r="K23" s="229">
        <v>1000000</v>
      </c>
      <c r="L23" s="229">
        <v>0</v>
      </c>
      <c r="M23" s="229">
        <v>1000000</v>
      </c>
      <c r="N23" s="229">
        <v>0</v>
      </c>
      <c r="O23" s="229">
        <v>0</v>
      </c>
      <c r="P23" s="229">
        <v>0</v>
      </c>
      <c r="Q23" s="954">
        <v>0</v>
      </c>
      <c r="R23" s="954"/>
      <c r="S23" s="229">
        <v>0</v>
      </c>
      <c r="T23" s="229">
        <v>0</v>
      </c>
      <c r="U23" s="230">
        <v>0</v>
      </c>
    </row>
    <row r="24" spans="1:21" ht="24.95" customHeight="1">
      <c r="A24" s="219"/>
      <c r="B24" s="219"/>
      <c r="C24" s="224" t="s">
        <v>5</v>
      </c>
      <c r="D24" s="225" t="s">
        <v>31</v>
      </c>
      <c r="E24" s="226" t="s">
        <v>32</v>
      </c>
      <c r="F24" s="225" t="s">
        <v>200</v>
      </c>
      <c r="G24" s="953" t="s">
        <v>201</v>
      </c>
      <c r="H24" s="953"/>
      <c r="I24" s="227" t="s">
        <v>97</v>
      </c>
      <c r="J24" s="669"/>
      <c r="K24" s="229">
        <v>0</v>
      </c>
      <c r="L24" s="229">
        <v>0</v>
      </c>
      <c r="M24" s="229">
        <v>0</v>
      </c>
      <c r="N24" s="229">
        <v>0</v>
      </c>
      <c r="O24" s="229">
        <v>0</v>
      </c>
      <c r="P24" s="229">
        <v>0</v>
      </c>
      <c r="Q24" s="954">
        <v>0</v>
      </c>
      <c r="R24" s="954"/>
      <c r="S24" s="229">
        <v>0</v>
      </c>
      <c r="T24" s="229">
        <v>0</v>
      </c>
      <c r="U24" s="230">
        <v>0</v>
      </c>
    </row>
    <row r="25" spans="1:21" ht="24.95" customHeight="1">
      <c r="A25" s="219"/>
      <c r="B25" s="219"/>
      <c r="C25" s="224" t="s">
        <v>5</v>
      </c>
      <c r="D25" s="225" t="s">
        <v>31</v>
      </c>
      <c r="E25" s="226" t="s">
        <v>32</v>
      </c>
      <c r="F25" s="225" t="s">
        <v>202</v>
      </c>
      <c r="G25" s="953" t="s">
        <v>203</v>
      </c>
      <c r="H25" s="953"/>
      <c r="I25" s="227" t="s">
        <v>95</v>
      </c>
      <c r="J25" s="669">
        <v>10</v>
      </c>
      <c r="K25" s="229">
        <v>1000000</v>
      </c>
      <c r="L25" s="229">
        <v>0</v>
      </c>
      <c r="M25" s="229">
        <v>1000000</v>
      </c>
      <c r="N25" s="229">
        <v>0</v>
      </c>
      <c r="O25" s="229">
        <v>0</v>
      </c>
      <c r="P25" s="229">
        <v>0</v>
      </c>
      <c r="Q25" s="954">
        <v>0</v>
      </c>
      <c r="R25" s="954"/>
      <c r="S25" s="229">
        <v>0</v>
      </c>
      <c r="T25" s="229">
        <v>0</v>
      </c>
      <c r="U25" s="230">
        <v>0</v>
      </c>
    </row>
    <row r="26" spans="1:21" ht="24.95" customHeight="1">
      <c r="A26" s="219"/>
      <c r="B26" s="219"/>
      <c r="C26" s="224" t="s">
        <v>5</v>
      </c>
      <c r="D26" s="225" t="s">
        <v>31</v>
      </c>
      <c r="E26" s="226" t="s">
        <v>32</v>
      </c>
      <c r="F26" s="225" t="s">
        <v>202</v>
      </c>
      <c r="G26" s="953" t="s">
        <v>203</v>
      </c>
      <c r="H26" s="953"/>
      <c r="I26" s="227" t="s">
        <v>96</v>
      </c>
      <c r="J26" s="669">
        <v>10</v>
      </c>
      <c r="K26" s="229">
        <v>1000000</v>
      </c>
      <c r="L26" s="229">
        <v>0</v>
      </c>
      <c r="M26" s="229">
        <v>1000000</v>
      </c>
      <c r="N26" s="229">
        <v>0</v>
      </c>
      <c r="O26" s="229">
        <v>0</v>
      </c>
      <c r="P26" s="229">
        <v>0</v>
      </c>
      <c r="Q26" s="954">
        <v>0</v>
      </c>
      <c r="R26" s="954"/>
      <c r="S26" s="229">
        <v>0</v>
      </c>
      <c r="T26" s="229">
        <v>0</v>
      </c>
      <c r="U26" s="230">
        <v>0</v>
      </c>
    </row>
    <row r="27" spans="1:21" ht="24.95" customHeight="1">
      <c r="A27" s="219"/>
      <c r="B27" s="219"/>
      <c r="C27" s="224" t="s">
        <v>5</v>
      </c>
      <c r="D27" s="225" t="s">
        <v>31</v>
      </c>
      <c r="E27" s="226" t="s">
        <v>32</v>
      </c>
      <c r="F27" s="225" t="s">
        <v>202</v>
      </c>
      <c r="G27" s="953" t="s">
        <v>203</v>
      </c>
      <c r="H27" s="953"/>
      <c r="I27" s="227" t="s">
        <v>97</v>
      </c>
      <c r="J27" s="669"/>
      <c r="K27" s="229">
        <v>0</v>
      </c>
      <c r="L27" s="229">
        <v>0</v>
      </c>
      <c r="M27" s="229">
        <v>0</v>
      </c>
      <c r="N27" s="229">
        <v>0</v>
      </c>
      <c r="O27" s="229">
        <v>0</v>
      </c>
      <c r="P27" s="229">
        <v>0</v>
      </c>
      <c r="Q27" s="954">
        <v>0</v>
      </c>
      <c r="R27" s="954"/>
      <c r="S27" s="229">
        <v>0</v>
      </c>
      <c r="T27" s="229">
        <v>0</v>
      </c>
      <c r="U27" s="230">
        <v>0</v>
      </c>
    </row>
    <row r="28" spans="1:21" ht="24.95" customHeight="1">
      <c r="A28" s="219"/>
      <c r="B28" s="219"/>
      <c r="C28" s="224" t="s">
        <v>5</v>
      </c>
      <c r="D28" s="225" t="s">
        <v>31</v>
      </c>
      <c r="E28" s="226" t="s">
        <v>32</v>
      </c>
      <c r="F28" s="225" t="s">
        <v>849</v>
      </c>
      <c r="G28" s="953" t="s">
        <v>850</v>
      </c>
      <c r="H28" s="953"/>
      <c r="I28" s="227" t="s">
        <v>95</v>
      </c>
      <c r="J28" s="669">
        <v>10</v>
      </c>
      <c r="K28" s="229">
        <v>1000000</v>
      </c>
      <c r="L28" s="229">
        <v>0</v>
      </c>
      <c r="M28" s="229">
        <v>1000000</v>
      </c>
      <c r="N28" s="229">
        <v>0</v>
      </c>
      <c r="O28" s="229">
        <v>0</v>
      </c>
      <c r="P28" s="229">
        <v>0</v>
      </c>
      <c r="Q28" s="954">
        <v>0</v>
      </c>
      <c r="R28" s="954"/>
      <c r="S28" s="229">
        <v>0</v>
      </c>
      <c r="T28" s="229">
        <v>0</v>
      </c>
      <c r="U28" s="230">
        <v>0</v>
      </c>
    </row>
    <row r="29" spans="1:21" ht="24.95" customHeight="1">
      <c r="A29" s="219"/>
      <c r="B29" s="219"/>
      <c r="C29" s="224" t="s">
        <v>5</v>
      </c>
      <c r="D29" s="225" t="s">
        <v>31</v>
      </c>
      <c r="E29" s="226" t="s">
        <v>32</v>
      </c>
      <c r="F29" s="225" t="s">
        <v>849</v>
      </c>
      <c r="G29" s="953" t="s">
        <v>850</v>
      </c>
      <c r="H29" s="953"/>
      <c r="I29" s="227" t="s">
        <v>96</v>
      </c>
      <c r="J29" s="669">
        <v>10</v>
      </c>
      <c r="K29" s="229">
        <v>1000000</v>
      </c>
      <c r="L29" s="229">
        <v>0</v>
      </c>
      <c r="M29" s="229">
        <v>1000000</v>
      </c>
      <c r="N29" s="229">
        <v>0</v>
      </c>
      <c r="O29" s="229">
        <v>0</v>
      </c>
      <c r="P29" s="229">
        <v>0</v>
      </c>
      <c r="Q29" s="954">
        <v>0</v>
      </c>
      <c r="R29" s="954"/>
      <c r="S29" s="229">
        <v>0</v>
      </c>
      <c r="T29" s="229">
        <v>0</v>
      </c>
      <c r="U29" s="230">
        <v>0</v>
      </c>
    </row>
    <row r="30" spans="1:21" ht="24.95" customHeight="1">
      <c r="A30" s="219"/>
      <c r="B30" s="219"/>
      <c r="C30" s="224" t="s">
        <v>5</v>
      </c>
      <c r="D30" s="225" t="s">
        <v>31</v>
      </c>
      <c r="E30" s="226" t="s">
        <v>32</v>
      </c>
      <c r="F30" s="225" t="s">
        <v>849</v>
      </c>
      <c r="G30" s="953" t="s">
        <v>850</v>
      </c>
      <c r="H30" s="953"/>
      <c r="I30" s="227" t="s">
        <v>97</v>
      </c>
      <c r="J30" s="669"/>
      <c r="K30" s="229">
        <v>0</v>
      </c>
      <c r="L30" s="229">
        <v>0</v>
      </c>
      <c r="M30" s="229">
        <v>0</v>
      </c>
      <c r="N30" s="229">
        <v>0</v>
      </c>
      <c r="O30" s="229">
        <v>0</v>
      </c>
      <c r="P30" s="229">
        <v>0</v>
      </c>
      <c r="Q30" s="954">
        <v>0</v>
      </c>
      <c r="R30" s="954"/>
      <c r="S30" s="229">
        <v>0</v>
      </c>
      <c r="T30" s="229">
        <v>0</v>
      </c>
      <c r="U30" s="230">
        <v>0</v>
      </c>
    </row>
    <row r="31" spans="1:21" ht="24.95" customHeight="1">
      <c r="A31" s="219"/>
      <c r="B31" s="219"/>
      <c r="C31" s="224" t="s">
        <v>5</v>
      </c>
      <c r="D31" s="225" t="s">
        <v>31</v>
      </c>
      <c r="E31" s="226" t="s">
        <v>32</v>
      </c>
      <c r="F31" s="225" t="s">
        <v>770</v>
      </c>
      <c r="G31" s="953" t="s">
        <v>771</v>
      </c>
      <c r="H31" s="953"/>
      <c r="I31" s="227" t="s">
        <v>95</v>
      </c>
      <c r="J31" s="669">
        <v>10</v>
      </c>
      <c r="K31" s="229">
        <v>1000000</v>
      </c>
      <c r="L31" s="229">
        <v>0</v>
      </c>
      <c r="M31" s="229">
        <v>1000000</v>
      </c>
      <c r="N31" s="229">
        <v>0</v>
      </c>
      <c r="O31" s="229">
        <v>0</v>
      </c>
      <c r="P31" s="229">
        <v>0</v>
      </c>
      <c r="Q31" s="954">
        <v>0</v>
      </c>
      <c r="R31" s="954"/>
      <c r="S31" s="229">
        <v>0</v>
      </c>
      <c r="T31" s="229">
        <v>0</v>
      </c>
      <c r="U31" s="230">
        <v>0</v>
      </c>
    </row>
    <row r="32" spans="1:21" ht="24.95" customHeight="1">
      <c r="A32" s="219"/>
      <c r="B32" s="219"/>
      <c r="C32" s="224" t="s">
        <v>5</v>
      </c>
      <c r="D32" s="225" t="s">
        <v>31</v>
      </c>
      <c r="E32" s="226" t="s">
        <v>32</v>
      </c>
      <c r="F32" s="225" t="s">
        <v>770</v>
      </c>
      <c r="G32" s="953" t="s">
        <v>771</v>
      </c>
      <c r="H32" s="953"/>
      <c r="I32" s="227" t="s">
        <v>96</v>
      </c>
      <c r="J32" s="669">
        <v>10</v>
      </c>
      <c r="K32" s="229">
        <v>1000000</v>
      </c>
      <c r="L32" s="229">
        <v>0</v>
      </c>
      <c r="M32" s="229">
        <v>1000000</v>
      </c>
      <c r="N32" s="229">
        <v>0</v>
      </c>
      <c r="O32" s="229">
        <v>0</v>
      </c>
      <c r="P32" s="229">
        <v>0</v>
      </c>
      <c r="Q32" s="954">
        <v>0</v>
      </c>
      <c r="R32" s="954"/>
      <c r="S32" s="229">
        <v>0</v>
      </c>
      <c r="T32" s="229">
        <v>0</v>
      </c>
      <c r="U32" s="230">
        <v>0</v>
      </c>
    </row>
    <row r="33" spans="1:21" ht="24.95" customHeight="1">
      <c r="A33" s="219"/>
      <c r="B33" s="219"/>
      <c r="C33" s="224" t="s">
        <v>5</v>
      </c>
      <c r="D33" s="225" t="s">
        <v>31</v>
      </c>
      <c r="E33" s="226" t="s">
        <v>32</v>
      </c>
      <c r="F33" s="225" t="s">
        <v>770</v>
      </c>
      <c r="G33" s="953" t="s">
        <v>771</v>
      </c>
      <c r="H33" s="953"/>
      <c r="I33" s="227" t="s">
        <v>97</v>
      </c>
      <c r="J33" s="669"/>
      <c r="K33" s="229">
        <v>0</v>
      </c>
      <c r="L33" s="229">
        <v>0</v>
      </c>
      <c r="M33" s="229">
        <v>0</v>
      </c>
      <c r="N33" s="229">
        <v>0</v>
      </c>
      <c r="O33" s="229">
        <v>0</v>
      </c>
      <c r="P33" s="229">
        <v>0</v>
      </c>
      <c r="Q33" s="954">
        <v>0</v>
      </c>
      <c r="R33" s="954"/>
      <c r="S33" s="229">
        <v>0</v>
      </c>
      <c r="T33" s="229">
        <v>0</v>
      </c>
      <c r="U33" s="230">
        <v>0</v>
      </c>
    </row>
    <row r="34" spans="1:21" ht="24.95" customHeight="1">
      <c r="A34" s="219"/>
      <c r="B34" s="219"/>
      <c r="C34" s="224" t="s">
        <v>5</v>
      </c>
      <c r="D34" s="225" t="s">
        <v>31</v>
      </c>
      <c r="E34" s="226" t="s">
        <v>32</v>
      </c>
      <c r="F34" s="225" t="s">
        <v>560</v>
      </c>
      <c r="G34" s="953" t="s">
        <v>561</v>
      </c>
      <c r="H34" s="953"/>
      <c r="I34" s="227" t="s">
        <v>95</v>
      </c>
      <c r="J34" s="669">
        <v>10</v>
      </c>
      <c r="K34" s="229">
        <v>1000000</v>
      </c>
      <c r="L34" s="229">
        <v>0</v>
      </c>
      <c r="M34" s="229">
        <v>1000000</v>
      </c>
      <c r="N34" s="229">
        <v>0</v>
      </c>
      <c r="O34" s="229">
        <v>0</v>
      </c>
      <c r="P34" s="229">
        <v>0</v>
      </c>
      <c r="Q34" s="954">
        <v>0</v>
      </c>
      <c r="R34" s="954"/>
      <c r="S34" s="229">
        <v>0</v>
      </c>
      <c r="T34" s="229">
        <v>0</v>
      </c>
      <c r="U34" s="230">
        <v>0</v>
      </c>
    </row>
    <row r="35" spans="1:21" ht="24.95" customHeight="1">
      <c r="A35" s="219"/>
      <c r="B35" s="219"/>
      <c r="C35" s="224" t="s">
        <v>5</v>
      </c>
      <c r="D35" s="225" t="s">
        <v>31</v>
      </c>
      <c r="E35" s="226" t="s">
        <v>32</v>
      </c>
      <c r="F35" s="225" t="s">
        <v>560</v>
      </c>
      <c r="G35" s="953" t="s">
        <v>561</v>
      </c>
      <c r="H35" s="953"/>
      <c r="I35" s="227" t="s">
        <v>96</v>
      </c>
      <c r="J35" s="669">
        <v>10</v>
      </c>
      <c r="K35" s="229">
        <v>1000000</v>
      </c>
      <c r="L35" s="229">
        <v>0</v>
      </c>
      <c r="M35" s="229">
        <v>1000000</v>
      </c>
      <c r="N35" s="229">
        <v>0</v>
      </c>
      <c r="O35" s="229">
        <v>0</v>
      </c>
      <c r="P35" s="229">
        <v>0</v>
      </c>
      <c r="Q35" s="954">
        <v>0</v>
      </c>
      <c r="R35" s="954"/>
      <c r="S35" s="229">
        <v>0</v>
      </c>
      <c r="T35" s="229">
        <v>0</v>
      </c>
      <c r="U35" s="230">
        <v>0</v>
      </c>
    </row>
    <row r="36" spans="1:21" ht="24.95" customHeight="1">
      <c r="A36" s="219"/>
      <c r="B36" s="219"/>
      <c r="C36" s="224" t="s">
        <v>5</v>
      </c>
      <c r="D36" s="225" t="s">
        <v>31</v>
      </c>
      <c r="E36" s="226" t="s">
        <v>32</v>
      </c>
      <c r="F36" s="225" t="s">
        <v>560</v>
      </c>
      <c r="G36" s="953" t="s">
        <v>561</v>
      </c>
      <c r="H36" s="953"/>
      <c r="I36" s="227" t="s">
        <v>97</v>
      </c>
      <c r="J36" s="669"/>
      <c r="K36" s="229">
        <v>0</v>
      </c>
      <c r="L36" s="229">
        <v>0</v>
      </c>
      <c r="M36" s="229">
        <v>0</v>
      </c>
      <c r="N36" s="229">
        <v>0</v>
      </c>
      <c r="O36" s="229">
        <v>0</v>
      </c>
      <c r="P36" s="229">
        <v>0</v>
      </c>
      <c r="Q36" s="954">
        <v>0</v>
      </c>
      <c r="R36" s="954"/>
      <c r="S36" s="229">
        <v>0</v>
      </c>
      <c r="T36" s="229">
        <v>0</v>
      </c>
      <c r="U36" s="230">
        <v>0</v>
      </c>
    </row>
    <row r="37" spans="1:21" ht="24.95" customHeight="1">
      <c r="A37" s="219"/>
      <c r="B37" s="219"/>
      <c r="C37" s="224" t="s">
        <v>5</v>
      </c>
      <c r="D37" s="225" t="s">
        <v>31</v>
      </c>
      <c r="E37" s="226" t="s">
        <v>32</v>
      </c>
      <c r="F37" s="225" t="s">
        <v>206</v>
      </c>
      <c r="G37" s="953" t="s">
        <v>207</v>
      </c>
      <c r="H37" s="953"/>
      <c r="I37" s="227" t="s">
        <v>95</v>
      </c>
      <c r="J37" s="669">
        <v>5</v>
      </c>
      <c r="K37" s="229">
        <v>550000</v>
      </c>
      <c r="L37" s="229">
        <v>0</v>
      </c>
      <c r="M37" s="229">
        <v>550000</v>
      </c>
      <c r="N37" s="229">
        <v>0</v>
      </c>
      <c r="O37" s="229">
        <v>0</v>
      </c>
      <c r="P37" s="229">
        <v>0</v>
      </c>
      <c r="Q37" s="954">
        <v>0</v>
      </c>
      <c r="R37" s="954"/>
      <c r="S37" s="229">
        <v>0</v>
      </c>
      <c r="T37" s="229">
        <v>0</v>
      </c>
      <c r="U37" s="230">
        <v>0</v>
      </c>
    </row>
    <row r="38" spans="1:21" ht="24.95" customHeight="1">
      <c r="A38" s="219"/>
      <c r="B38" s="219"/>
      <c r="C38" s="224" t="s">
        <v>5</v>
      </c>
      <c r="D38" s="225" t="s">
        <v>31</v>
      </c>
      <c r="E38" s="226" t="s">
        <v>32</v>
      </c>
      <c r="F38" s="225" t="s">
        <v>206</v>
      </c>
      <c r="G38" s="953" t="s">
        <v>207</v>
      </c>
      <c r="H38" s="953"/>
      <c r="I38" s="227" t="s">
        <v>96</v>
      </c>
      <c r="J38" s="669">
        <v>5</v>
      </c>
      <c r="K38" s="229">
        <v>550000</v>
      </c>
      <c r="L38" s="229">
        <v>0</v>
      </c>
      <c r="M38" s="229">
        <v>550000</v>
      </c>
      <c r="N38" s="229">
        <v>0</v>
      </c>
      <c r="O38" s="229">
        <v>0</v>
      </c>
      <c r="P38" s="229">
        <v>0</v>
      </c>
      <c r="Q38" s="954">
        <v>0</v>
      </c>
      <c r="R38" s="954"/>
      <c r="S38" s="229">
        <v>0</v>
      </c>
      <c r="T38" s="229">
        <v>0</v>
      </c>
      <c r="U38" s="230">
        <v>0</v>
      </c>
    </row>
    <row r="39" spans="1:21" ht="24.95" customHeight="1">
      <c r="A39" s="219"/>
      <c r="B39" s="219"/>
      <c r="C39" s="224" t="s">
        <v>5</v>
      </c>
      <c r="D39" s="225" t="s">
        <v>31</v>
      </c>
      <c r="E39" s="226" t="s">
        <v>32</v>
      </c>
      <c r="F39" s="225" t="s">
        <v>206</v>
      </c>
      <c r="G39" s="953" t="s">
        <v>207</v>
      </c>
      <c r="H39" s="953"/>
      <c r="I39" s="227" t="s">
        <v>97</v>
      </c>
      <c r="J39" s="669"/>
      <c r="K39" s="229">
        <v>0</v>
      </c>
      <c r="L39" s="229">
        <v>0</v>
      </c>
      <c r="M39" s="229">
        <v>0</v>
      </c>
      <c r="N39" s="229">
        <v>0</v>
      </c>
      <c r="O39" s="229">
        <v>0</v>
      </c>
      <c r="P39" s="229">
        <v>0</v>
      </c>
      <c r="Q39" s="954">
        <v>0</v>
      </c>
      <c r="R39" s="954"/>
      <c r="S39" s="229">
        <v>0</v>
      </c>
      <c r="T39" s="229">
        <v>0</v>
      </c>
      <c r="U39" s="230">
        <v>0</v>
      </c>
    </row>
    <row r="40" spans="1:21" ht="24.95" customHeight="1">
      <c r="A40" s="219"/>
      <c r="B40" s="219"/>
      <c r="C40" s="224" t="s">
        <v>5</v>
      </c>
      <c r="D40" s="225" t="s">
        <v>31</v>
      </c>
      <c r="E40" s="226" t="s">
        <v>32</v>
      </c>
      <c r="F40" s="225" t="s">
        <v>562</v>
      </c>
      <c r="G40" s="953" t="s">
        <v>563</v>
      </c>
      <c r="H40" s="953"/>
      <c r="I40" s="227" t="s">
        <v>95</v>
      </c>
      <c r="J40" s="669">
        <v>10</v>
      </c>
      <c r="K40" s="229">
        <v>1000000</v>
      </c>
      <c r="L40" s="229">
        <v>0</v>
      </c>
      <c r="M40" s="229">
        <v>1000000</v>
      </c>
      <c r="N40" s="229">
        <v>0</v>
      </c>
      <c r="O40" s="229">
        <v>0</v>
      </c>
      <c r="P40" s="229">
        <v>0</v>
      </c>
      <c r="Q40" s="954">
        <v>0</v>
      </c>
      <c r="R40" s="954"/>
      <c r="S40" s="229">
        <v>0</v>
      </c>
      <c r="T40" s="229">
        <v>0</v>
      </c>
      <c r="U40" s="230">
        <v>0</v>
      </c>
    </row>
    <row r="41" spans="1:21" ht="24.95" customHeight="1">
      <c r="A41" s="219"/>
      <c r="B41" s="219"/>
      <c r="C41" s="224" t="s">
        <v>5</v>
      </c>
      <c r="D41" s="225" t="s">
        <v>31</v>
      </c>
      <c r="E41" s="226" t="s">
        <v>32</v>
      </c>
      <c r="F41" s="225" t="s">
        <v>562</v>
      </c>
      <c r="G41" s="953" t="s">
        <v>563</v>
      </c>
      <c r="H41" s="953"/>
      <c r="I41" s="227" t="s">
        <v>96</v>
      </c>
      <c r="J41" s="669">
        <v>10</v>
      </c>
      <c r="K41" s="229">
        <v>1000000</v>
      </c>
      <c r="L41" s="229">
        <v>0</v>
      </c>
      <c r="M41" s="229">
        <v>1000000</v>
      </c>
      <c r="N41" s="229">
        <v>0</v>
      </c>
      <c r="O41" s="229">
        <v>0</v>
      </c>
      <c r="P41" s="229">
        <v>0</v>
      </c>
      <c r="Q41" s="954">
        <v>0</v>
      </c>
      <c r="R41" s="954"/>
      <c r="S41" s="229">
        <v>0</v>
      </c>
      <c r="T41" s="229">
        <v>0</v>
      </c>
      <c r="U41" s="230">
        <v>0</v>
      </c>
    </row>
    <row r="42" spans="1:21" ht="24.95" customHeight="1">
      <c r="A42" s="219"/>
      <c r="B42" s="219"/>
      <c r="C42" s="224" t="s">
        <v>5</v>
      </c>
      <c r="D42" s="225" t="s">
        <v>31</v>
      </c>
      <c r="E42" s="226" t="s">
        <v>32</v>
      </c>
      <c r="F42" s="225" t="s">
        <v>562</v>
      </c>
      <c r="G42" s="953" t="s">
        <v>563</v>
      </c>
      <c r="H42" s="953"/>
      <c r="I42" s="227" t="s">
        <v>97</v>
      </c>
      <c r="J42" s="669"/>
      <c r="K42" s="229">
        <v>0</v>
      </c>
      <c r="L42" s="229">
        <v>0</v>
      </c>
      <c r="M42" s="229">
        <v>0</v>
      </c>
      <c r="N42" s="229">
        <v>0</v>
      </c>
      <c r="O42" s="229">
        <v>0</v>
      </c>
      <c r="P42" s="229">
        <v>0</v>
      </c>
      <c r="Q42" s="954">
        <v>0</v>
      </c>
      <c r="R42" s="954"/>
      <c r="S42" s="229">
        <v>0</v>
      </c>
      <c r="T42" s="229">
        <v>0</v>
      </c>
      <c r="U42" s="230">
        <v>0</v>
      </c>
    </row>
    <row r="43" spans="1:21" ht="24.95" customHeight="1">
      <c r="A43" s="219"/>
      <c r="B43" s="219"/>
      <c r="C43" s="224" t="s">
        <v>5</v>
      </c>
      <c r="D43" s="225" t="s">
        <v>31</v>
      </c>
      <c r="E43" s="226" t="s">
        <v>32</v>
      </c>
      <c r="F43" s="225" t="s">
        <v>851</v>
      </c>
      <c r="G43" s="953" t="s">
        <v>852</v>
      </c>
      <c r="H43" s="953"/>
      <c r="I43" s="227" t="s">
        <v>95</v>
      </c>
      <c r="J43" s="669">
        <v>10</v>
      </c>
      <c r="K43" s="229">
        <v>1000000</v>
      </c>
      <c r="L43" s="229">
        <v>0</v>
      </c>
      <c r="M43" s="229">
        <v>1000000</v>
      </c>
      <c r="N43" s="229">
        <v>0</v>
      </c>
      <c r="O43" s="229">
        <v>0</v>
      </c>
      <c r="P43" s="229">
        <v>0</v>
      </c>
      <c r="Q43" s="954">
        <v>0</v>
      </c>
      <c r="R43" s="954"/>
      <c r="S43" s="229">
        <v>0</v>
      </c>
      <c r="T43" s="229">
        <v>0</v>
      </c>
      <c r="U43" s="230">
        <v>0</v>
      </c>
    </row>
    <row r="44" spans="1:21" ht="24.95" customHeight="1">
      <c r="A44" s="219"/>
      <c r="B44" s="219"/>
      <c r="C44" s="224" t="s">
        <v>5</v>
      </c>
      <c r="D44" s="225" t="s">
        <v>31</v>
      </c>
      <c r="E44" s="226" t="s">
        <v>32</v>
      </c>
      <c r="F44" s="225" t="s">
        <v>851</v>
      </c>
      <c r="G44" s="953" t="s">
        <v>852</v>
      </c>
      <c r="H44" s="953"/>
      <c r="I44" s="227" t="s">
        <v>96</v>
      </c>
      <c r="J44" s="669">
        <v>10</v>
      </c>
      <c r="K44" s="229">
        <v>1000000</v>
      </c>
      <c r="L44" s="229">
        <v>0</v>
      </c>
      <c r="M44" s="229">
        <v>1000000</v>
      </c>
      <c r="N44" s="229">
        <v>0</v>
      </c>
      <c r="O44" s="229">
        <v>0</v>
      </c>
      <c r="P44" s="229">
        <v>0</v>
      </c>
      <c r="Q44" s="954">
        <v>0</v>
      </c>
      <c r="R44" s="954"/>
      <c r="S44" s="229">
        <v>0</v>
      </c>
      <c r="T44" s="229">
        <v>0</v>
      </c>
      <c r="U44" s="230">
        <v>0</v>
      </c>
    </row>
    <row r="45" spans="1:21" ht="24.95" customHeight="1">
      <c r="A45" s="219"/>
      <c r="B45" s="219"/>
      <c r="C45" s="224" t="s">
        <v>5</v>
      </c>
      <c r="D45" s="225" t="s">
        <v>31</v>
      </c>
      <c r="E45" s="226" t="s">
        <v>32</v>
      </c>
      <c r="F45" s="225" t="s">
        <v>851</v>
      </c>
      <c r="G45" s="953" t="s">
        <v>852</v>
      </c>
      <c r="H45" s="953"/>
      <c r="I45" s="227" t="s">
        <v>97</v>
      </c>
      <c r="J45" s="669"/>
      <c r="K45" s="229">
        <v>0</v>
      </c>
      <c r="L45" s="229">
        <v>0</v>
      </c>
      <c r="M45" s="229">
        <v>0</v>
      </c>
      <c r="N45" s="229">
        <v>0</v>
      </c>
      <c r="O45" s="229">
        <v>0</v>
      </c>
      <c r="P45" s="229">
        <v>0</v>
      </c>
      <c r="Q45" s="954">
        <v>0</v>
      </c>
      <c r="R45" s="954"/>
      <c r="S45" s="229">
        <v>0</v>
      </c>
      <c r="T45" s="229">
        <v>0</v>
      </c>
      <c r="U45" s="230">
        <v>0</v>
      </c>
    </row>
    <row r="46" spans="1:21" ht="24.95" customHeight="1">
      <c r="A46" s="219"/>
      <c r="B46" s="219"/>
      <c r="C46" s="224" t="s">
        <v>5</v>
      </c>
      <c r="D46" s="225" t="s">
        <v>31</v>
      </c>
      <c r="E46" s="226" t="s">
        <v>32</v>
      </c>
      <c r="F46" s="225" t="s">
        <v>853</v>
      </c>
      <c r="G46" s="953" t="s">
        <v>854</v>
      </c>
      <c r="H46" s="953"/>
      <c r="I46" s="227" t="s">
        <v>95</v>
      </c>
      <c r="J46" s="669">
        <v>10</v>
      </c>
      <c r="K46" s="229">
        <v>1000000</v>
      </c>
      <c r="L46" s="229">
        <v>0</v>
      </c>
      <c r="M46" s="229">
        <v>1000000</v>
      </c>
      <c r="N46" s="229">
        <v>0</v>
      </c>
      <c r="O46" s="229">
        <v>0</v>
      </c>
      <c r="P46" s="229">
        <v>0</v>
      </c>
      <c r="Q46" s="954">
        <v>0</v>
      </c>
      <c r="R46" s="954"/>
      <c r="S46" s="229">
        <v>0</v>
      </c>
      <c r="T46" s="229">
        <v>0</v>
      </c>
      <c r="U46" s="230">
        <v>0</v>
      </c>
    </row>
    <row r="47" spans="1:21" ht="24.95" customHeight="1">
      <c r="A47" s="219"/>
      <c r="B47" s="219"/>
      <c r="C47" s="224" t="s">
        <v>5</v>
      </c>
      <c r="D47" s="225" t="s">
        <v>31</v>
      </c>
      <c r="E47" s="226" t="s">
        <v>32</v>
      </c>
      <c r="F47" s="225" t="s">
        <v>853</v>
      </c>
      <c r="G47" s="953" t="s">
        <v>854</v>
      </c>
      <c r="H47" s="953"/>
      <c r="I47" s="227" t="s">
        <v>96</v>
      </c>
      <c r="J47" s="669">
        <v>10</v>
      </c>
      <c r="K47" s="229">
        <v>1000000</v>
      </c>
      <c r="L47" s="229">
        <v>0</v>
      </c>
      <c r="M47" s="229">
        <v>1000000</v>
      </c>
      <c r="N47" s="229">
        <v>0</v>
      </c>
      <c r="O47" s="229">
        <v>0</v>
      </c>
      <c r="P47" s="229">
        <v>0</v>
      </c>
      <c r="Q47" s="954">
        <v>0</v>
      </c>
      <c r="R47" s="954"/>
      <c r="S47" s="229">
        <v>0</v>
      </c>
      <c r="T47" s="229">
        <v>0</v>
      </c>
      <c r="U47" s="230">
        <v>0</v>
      </c>
    </row>
    <row r="48" spans="1:21" ht="24.95" customHeight="1">
      <c r="A48" s="219"/>
      <c r="B48" s="219"/>
      <c r="C48" s="224" t="s">
        <v>5</v>
      </c>
      <c r="D48" s="225" t="s">
        <v>31</v>
      </c>
      <c r="E48" s="226" t="s">
        <v>32</v>
      </c>
      <c r="F48" s="225" t="s">
        <v>853</v>
      </c>
      <c r="G48" s="953" t="s">
        <v>854</v>
      </c>
      <c r="H48" s="953"/>
      <c r="I48" s="227" t="s">
        <v>97</v>
      </c>
      <c r="J48" s="669"/>
      <c r="K48" s="229">
        <v>0</v>
      </c>
      <c r="L48" s="229">
        <v>0</v>
      </c>
      <c r="M48" s="229">
        <v>0</v>
      </c>
      <c r="N48" s="229">
        <v>0</v>
      </c>
      <c r="O48" s="229">
        <v>0</v>
      </c>
      <c r="P48" s="229">
        <v>0</v>
      </c>
      <c r="Q48" s="954">
        <v>0</v>
      </c>
      <c r="R48" s="954"/>
      <c r="S48" s="229">
        <v>0</v>
      </c>
      <c r="T48" s="229">
        <v>0</v>
      </c>
      <c r="U48" s="230">
        <v>0</v>
      </c>
    </row>
    <row r="49" spans="1:21" ht="24.95" customHeight="1">
      <c r="A49" s="219"/>
      <c r="B49" s="219"/>
      <c r="C49" s="224" t="s">
        <v>5</v>
      </c>
      <c r="D49" s="225" t="s">
        <v>31</v>
      </c>
      <c r="E49" s="226" t="s">
        <v>32</v>
      </c>
      <c r="F49" s="225" t="s">
        <v>208</v>
      </c>
      <c r="G49" s="953" t="s">
        <v>209</v>
      </c>
      <c r="H49" s="953"/>
      <c r="I49" s="227" t="s">
        <v>95</v>
      </c>
      <c r="J49" s="669">
        <v>0</v>
      </c>
      <c r="K49" s="229">
        <v>0</v>
      </c>
      <c r="L49" s="229">
        <v>0</v>
      </c>
      <c r="M49" s="229">
        <v>0</v>
      </c>
      <c r="N49" s="229">
        <v>0</v>
      </c>
      <c r="O49" s="229">
        <v>0</v>
      </c>
      <c r="P49" s="229">
        <v>0</v>
      </c>
      <c r="Q49" s="954">
        <v>0</v>
      </c>
      <c r="R49" s="954"/>
      <c r="S49" s="229">
        <v>0</v>
      </c>
      <c r="T49" s="229">
        <v>0</v>
      </c>
      <c r="U49" s="230">
        <v>0</v>
      </c>
    </row>
    <row r="50" spans="1:21" ht="24.95" customHeight="1">
      <c r="A50" s="219"/>
      <c r="B50" s="219"/>
      <c r="C50" s="224" t="s">
        <v>5</v>
      </c>
      <c r="D50" s="225" t="s">
        <v>31</v>
      </c>
      <c r="E50" s="226" t="s">
        <v>32</v>
      </c>
      <c r="F50" s="225" t="s">
        <v>208</v>
      </c>
      <c r="G50" s="953" t="s">
        <v>209</v>
      </c>
      <c r="H50" s="953"/>
      <c r="I50" s="227" t="s">
        <v>96</v>
      </c>
      <c r="J50" s="669">
        <v>1</v>
      </c>
      <c r="K50" s="229">
        <v>1000000</v>
      </c>
      <c r="L50" s="229">
        <v>0</v>
      </c>
      <c r="M50" s="229">
        <v>1000000</v>
      </c>
      <c r="N50" s="229">
        <v>0</v>
      </c>
      <c r="O50" s="229">
        <v>0</v>
      </c>
      <c r="P50" s="229">
        <v>0</v>
      </c>
      <c r="Q50" s="954">
        <v>0</v>
      </c>
      <c r="R50" s="954"/>
      <c r="S50" s="229">
        <v>0</v>
      </c>
      <c r="T50" s="229">
        <v>0</v>
      </c>
      <c r="U50" s="230">
        <v>0</v>
      </c>
    </row>
    <row r="51" spans="1:21" ht="24.95" customHeight="1">
      <c r="A51" s="219"/>
      <c r="B51" s="219"/>
      <c r="C51" s="224" t="s">
        <v>5</v>
      </c>
      <c r="D51" s="225" t="s">
        <v>31</v>
      </c>
      <c r="E51" s="226" t="s">
        <v>32</v>
      </c>
      <c r="F51" s="225" t="s">
        <v>208</v>
      </c>
      <c r="G51" s="953" t="s">
        <v>209</v>
      </c>
      <c r="H51" s="953"/>
      <c r="I51" s="227" t="s">
        <v>97</v>
      </c>
      <c r="J51" s="669"/>
      <c r="K51" s="229">
        <v>0</v>
      </c>
      <c r="L51" s="229">
        <v>0</v>
      </c>
      <c r="M51" s="229">
        <v>0</v>
      </c>
      <c r="N51" s="229">
        <v>0</v>
      </c>
      <c r="O51" s="229">
        <v>0</v>
      </c>
      <c r="P51" s="229">
        <v>0</v>
      </c>
      <c r="Q51" s="954">
        <v>0</v>
      </c>
      <c r="R51" s="954"/>
      <c r="S51" s="229">
        <v>0</v>
      </c>
      <c r="T51" s="229">
        <v>0</v>
      </c>
      <c r="U51" s="230">
        <v>0</v>
      </c>
    </row>
    <row r="52" spans="1:21" ht="24.95" customHeight="1">
      <c r="A52" s="219"/>
      <c r="B52" s="219"/>
      <c r="C52" s="224" t="s">
        <v>5</v>
      </c>
      <c r="D52" s="225" t="s">
        <v>31</v>
      </c>
      <c r="E52" s="226" t="s">
        <v>32</v>
      </c>
      <c r="F52" s="225" t="s">
        <v>564</v>
      </c>
      <c r="G52" s="953" t="s">
        <v>565</v>
      </c>
      <c r="H52" s="953"/>
      <c r="I52" s="227" t="s">
        <v>95</v>
      </c>
      <c r="J52" s="669">
        <v>1</v>
      </c>
      <c r="K52" s="229">
        <v>1000000</v>
      </c>
      <c r="L52" s="229">
        <v>0</v>
      </c>
      <c r="M52" s="229">
        <v>1000000</v>
      </c>
      <c r="N52" s="229">
        <v>0</v>
      </c>
      <c r="O52" s="229">
        <v>0</v>
      </c>
      <c r="P52" s="229">
        <v>0</v>
      </c>
      <c r="Q52" s="954">
        <v>0</v>
      </c>
      <c r="R52" s="954"/>
      <c r="S52" s="229">
        <v>0</v>
      </c>
      <c r="T52" s="229">
        <v>0</v>
      </c>
      <c r="U52" s="230">
        <v>0</v>
      </c>
    </row>
    <row r="53" spans="1:21" ht="24.95" customHeight="1">
      <c r="A53" s="219"/>
      <c r="B53" s="219"/>
      <c r="C53" s="224" t="s">
        <v>5</v>
      </c>
      <c r="D53" s="225" t="s">
        <v>31</v>
      </c>
      <c r="E53" s="226" t="s">
        <v>32</v>
      </c>
      <c r="F53" s="225" t="s">
        <v>564</v>
      </c>
      <c r="G53" s="953" t="s">
        <v>565</v>
      </c>
      <c r="H53" s="953"/>
      <c r="I53" s="227" t="s">
        <v>96</v>
      </c>
      <c r="J53" s="669">
        <v>1</v>
      </c>
      <c r="K53" s="229">
        <v>1000000</v>
      </c>
      <c r="L53" s="229">
        <v>0</v>
      </c>
      <c r="M53" s="229">
        <v>1000000</v>
      </c>
      <c r="N53" s="229">
        <v>0</v>
      </c>
      <c r="O53" s="229">
        <v>0</v>
      </c>
      <c r="P53" s="229">
        <v>0</v>
      </c>
      <c r="Q53" s="954">
        <v>0</v>
      </c>
      <c r="R53" s="954"/>
      <c r="S53" s="229">
        <v>0</v>
      </c>
      <c r="T53" s="229">
        <v>0</v>
      </c>
      <c r="U53" s="230">
        <v>0</v>
      </c>
    </row>
    <row r="54" spans="1:21" ht="24.95" customHeight="1">
      <c r="A54" s="219"/>
      <c r="B54" s="219"/>
      <c r="C54" s="224" t="s">
        <v>5</v>
      </c>
      <c r="D54" s="225" t="s">
        <v>31</v>
      </c>
      <c r="E54" s="226" t="s">
        <v>32</v>
      </c>
      <c r="F54" s="225" t="s">
        <v>564</v>
      </c>
      <c r="G54" s="953" t="s">
        <v>565</v>
      </c>
      <c r="H54" s="953"/>
      <c r="I54" s="227" t="s">
        <v>97</v>
      </c>
      <c r="J54" s="669"/>
      <c r="K54" s="229">
        <v>0</v>
      </c>
      <c r="L54" s="229">
        <v>0</v>
      </c>
      <c r="M54" s="229">
        <v>0</v>
      </c>
      <c r="N54" s="229">
        <v>0</v>
      </c>
      <c r="O54" s="229">
        <v>0</v>
      </c>
      <c r="P54" s="229">
        <v>0</v>
      </c>
      <c r="Q54" s="954">
        <v>0</v>
      </c>
      <c r="R54" s="954"/>
      <c r="S54" s="229">
        <v>0</v>
      </c>
      <c r="T54" s="229">
        <v>0</v>
      </c>
      <c r="U54" s="230">
        <v>0</v>
      </c>
    </row>
    <row r="55" spans="1:21" ht="24.95" customHeight="1">
      <c r="A55" s="219"/>
      <c r="B55" s="219"/>
      <c r="C55" s="224" t="s">
        <v>5</v>
      </c>
      <c r="D55" s="225" t="s">
        <v>31</v>
      </c>
      <c r="E55" s="226" t="s">
        <v>32</v>
      </c>
      <c r="F55" s="225" t="s">
        <v>855</v>
      </c>
      <c r="G55" s="953" t="s">
        <v>894</v>
      </c>
      <c r="H55" s="953"/>
      <c r="I55" s="227" t="s">
        <v>95</v>
      </c>
      <c r="J55" s="669">
        <v>1</v>
      </c>
      <c r="K55" s="229">
        <v>450000</v>
      </c>
      <c r="L55" s="229">
        <v>0</v>
      </c>
      <c r="M55" s="229">
        <v>450000</v>
      </c>
      <c r="N55" s="229">
        <v>0</v>
      </c>
      <c r="O55" s="229">
        <v>0</v>
      </c>
      <c r="P55" s="229">
        <v>0</v>
      </c>
      <c r="Q55" s="954">
        <v>0</v>
      </c>
      <c r="R55" s="954"/>
      <c r="S55" s="229">
        <v>0</v>
      </c>
      <c r="T55" s="229">
        <v>0</v>
      </c>
      <c r="U55" s="230">
        <v>0</v>
      </c>
    </row>
    <row r="56" spans="1:21" ht="24.95" customHeight="1">
      <c r="A56" s="219"/>
      <c r="B56" s="219"/>
      <c r="C56" s="224" t="s">
        <v>5</v>
      </c>
      <c r="D56" s="225" t="s">
        <v>31</v>
      </c>
      <c r="E56" s="226" t="s">
        <v>32</v>
      </c>
      <c r="F56" s="225" t="s">
        <v>855</v>
      </c>
      <c r="G56" s="953" t="s">
        <v>894</v>
      </c>
      <c r="H56" s="953"/>
      <c r="I56" s="227" t="s">
        <v>96</v>
      </c>
      <c r="J56" s="669">
        <v>1</v>
      </c>
      <c r="K56" s="229">
        <v>450000</v>
      </c>
      <c r="L56" s="229">
        <v>0</v>
      </c>
      <c r="M56" s="229">
        <v>450000</v>
      </c>
      <c r="N56" s="229">
        <v>0</v>
      </c>
      <c r="O56" s="229">
        <v>0</v>
      </c>
      <c r="P56" s="229">
        <v>0</v>
      </c>
      <c r="Q56" s="954">
        <v>0</v>
      </c>
      <c r="R56" s="954"/>
      <c r="S56" s="229">
        <v>0</v>
      </c>
      <c r="T56" s="229">
        <v>0</v>
      </c>
      <c r="U56" s="230">
        <v>0</v>
      </c>
    </row>
    <row r="57" spans="1:21" ht="24.95" customHeight="1">
      <c r="A57" s="219"/>
      <c r="B57" s="219"/>
      <c r="C57" s="224" t="s">
        <v>5</v>
      </c>
      <c r="D57" s="225" t="s">
        <v>31</v>
      </c>
      <c r="E57" s="226" t="s">
        <v>32</v>
      </c>
      <c r="F57" s="225" t="s">
        <v>855</v>
      </c>
      <c r="G57" s="953" t="s">
        <v>894</v>
      </c>
      <c r="H57" s="953"/>
      <c r="I57" s="227" t="s">
        <v>97</v>
      </c>
      <c r="J57" s="669"/>
      <c r="K57" s="229">
        <v>0</v>
      </c>
      <c r="L57" s="229">
        <v>0</v>
      </c>
      <c r="M57" s="229">
        <v>0</v>
      </c>
      <c r="N57" s="229">
        <v>0</v>
      </c>
      <c r="O57" s="229">
        <v>0</v>
      </c>
      <c r="P57" s="229">
        <v>0</v>
      </c>
      <c r="Q57" s="954">
        <v>0</v>
      </c>
      <c r="R57" s="954"/>
      <c r="S57" s="229">
        <v>0</v>
      </c>
      <c r="T57" s="229">
        <v>0</v>
      </c>
      <c r="U57" s="230">
        <v>0</v>
      </c>
    </row>
    <row r="58" spans="1:21" ht="24.95" customHeight="1">
      <c r="A58" s="219"/>
      <c r="B58" s="219"/>
      <c r="C58" s="224" t="s">
        <v>5</v>
      </c>
      <c r="D58" s="225" t="s">
        <v>31</v>
      </c>
      <c r="E58" s="226" t="s">
        <v>32</v>
      </c>
      <c r="F58" s="225" t="s">
        <v>231</v>
      </c>
      <c r="G58" s="953" t="s">
        <v>232</v>
      </c>
      <c r="H58" s="953"/>
      <c r="I58" s="227" t="s">
        <v>95</v>
      </c>
      <c r="J58" s="669"/>
      <c r="K58" s="229">
        <v>0</v>
      </c>
      <c r="L58" s="229">
        <v>0</v>
      </c>
      <c r="M58" s="229">
        <v>0</v>
      </c>
      <c r="N58" s="229">
        <v>0</v>
      </c>
      <c r="O58" s="229">
        <v>0</v>
      </c>
      <c r="P58" s="229">
        <v>0</v>
      </c>
      <c r="Q58" s="954">
        <v>0</v>
      </c>
      <c r="R58" s="954"/>
      <c r="S58" s="229">
        <v>0</v>
      </c>
      <c r="T58" s="229">
        <v>0</v>
      </c>
      <c r="U58" s="230">
        <v>0</v>
      </c>
    </row>
    <row r="59" spans="1:21" ht="24.95" customHeight="1">
      <c r="A59" s="219"/>
      <c r="B59" s="219"/>
      <c r="C59" s="224" t="s">
        <v>5</v>
      </c>
      <c r="D59" s="225" t="s">
        <v>31</v>
      </c>
      <c r="E59" s="226" t="s">
        <v>32</v>
      </c>
      <c r="F59" s="225" t="s">
        <v>231</v>
      </c>
      <c r="G59" s="953" t="s">
        <v>232</v>
      </c>
      <c r="H59" s="953"/>
      <c r="I59" s="227" t="s">
        <v>96</v>
      </c>
      <c r="J59" s="669"/>
      <c r="K59" s="229">
        <v>0</v>
      </c>
      <c r="L59" s="229">
        <v>0</v>
      </c>
      <c r="M59" s="229">
        <v>0</v>
      </c>
      <c r="N59" s="229">
        <v>0</v>
      </c>
      <c r="O59" s="229">
        <v>0</v>
      </c>
      <c r="P59" s="229">
        <v>0</v>
      </c>
      <c r="Q59" s="954">
        <v>0</v>
      </c>
      <c r="R59" s="954"/>
      <c r="S59" s="229">
        <v>0</v>
      </c>
      <c r="T59" s="229">
        <v>0</v>
      </c>
      <c r="U59" s="230">
        <v>0</v>
      </c>
    </row>
    <row r="60" spans="1:21" ht="24.95" customHeight="1">
      <c r="A60" s="219"/>
      <c r="B60" s="219"/>
      <c r="C60" s="224" t="s">
        <v>5</v>
      </c>
      <c r="D60" s="225" t="s">
        <v>31</v>
      </c>
      <c r="E60" s="226" t="s">
        <v>32</v>
      </c>
      <c r="F60" s="225" t="s">
        <v>231</v>
      </c>
      <c r="G60" s="953" t="s">
        <v>232</v>
      </c>
      <c r="H60" s="953"/>
      <c r="I60" s="227" t="s">
        <v>97</v>
      </c>
      <c r="J60" s="669">
        <v>1</v>
      </c>
      <c r="K60" s="229">
        <v>1200</v>
      </c>
      <c r="L60" s="229">
        <v>1200</v>
      </c>
      <c r="M60" s="229">
        <v>0</v>
      </c>
      <c r="N60" s="229">
        <v>0</v>
      </c>
      <c r="O60" s="229">
        <v>0</v>
      </c>
      <c r="P60" s="229">
        <v>0</v>
      </c>
      <c r="Q60" s="954">
        <v>0</v>
      </c>
      <c r="R60" s="954"/>
      <c r="S60" s="229">
        <v>0</v>
      </c>
      <c r="T60" s="229">
        <v>0</v>
      </c>
      <c r="U60" s="230">
        <v>0</v>
      </c>
    </row>
    <row r="61" spans="1:21" ht="24.95" customHeight="1">
      <c r="A61" s="219"/>
      <c r="B61" s="219"/>
      <c r="C61" s="224" t="s">
        <v>5</v>
      </c>
      <c r="D61" s="225" t="s">
        <v>31</v>
      </c>
      <c r="E61" s="226" t="s">
        <v>32</v>
      </c>
      <c r="F61" s="225" t="s">
        <v>233</v>
      </c>
      <c r="G61" s="953" t="s">
        <v>234</v>
      </c>
      <c r="H61" s="953"/>
      <c r="I61" s="227" t="s">
        <v>95</v>
      </c>
      <c r="J61" s="669"/>
      <c r="K61" s="229">
        <v>0</v>
      </c>
      <c r="L61" s="229">
        <v>0</v>
      </c>
      <c r="M61" s="229">
        <v>0</v>
      </c>
      <c r="N61" s="229">
        <v>0</v>
      </c>
      <c r="O61" s="229">
        <v>0</v>
      </c>
      <c r="P61" s="229">
        <v>0</v>
      </c>
      <c r="Q61" s="954">
        <v>0</v>
      </c>
      <c r="R61" s="954"/>
      <c r="S61" s="229">
        <v>0</v>
      </c>
      <c r="T61" s="229">
        <v>0</v>
      </c>
      <c r="U61" s="230">
        <v>0</v>
      </c>
    </row>
    <row r="62" spans="1:21" ht="24.95" customHeight="1">
      <c r="A62" s="219"/>
      <c r="B62" s="219"/>
      <c r="C62" s="224" t="s">
        <v>5</v>
      </c>
      <c r="D62" s="225" t="s">
        <v>31</v>
      </c>
      <c r="E62" s="226" t="s">
        <v>32</v>
      </c>
      <c r="F62" s="225" t="s">
        <v>233</v>
      </c>
      <c r="G62" s="953" t="s">
        <v>234</v>
      </c>
      <c r="H62" s="953"/>
      <c r="I62" s="227" t="s">
        <v>96</v>
      </c>
      <c r="J62" s="669"/>
      <c r="K62" s="229">
        <v>0</v>
      </c>
      <c r="L62" s="229">
        <v>0</v>
      </c>
      <c r="M62" s="229">
        <v>0</v>
      </c>
      <c r="N62" s="229">
        <v>0</v>
      </c>
      <c r="O62" s="229">
        <v>0</v>
      </c>
      <c r="P62" s="229">
        <v>0</v>
      </c>
      <c r="Q62" s="954">
        <v>0</v>
      </c>
      <c r="R62" s="954"/>
      <c r="S62" s="229">
        <v>0</v>
      </c>
      <c r="T62" s="229">
        <v>0</v>
      </c>
      <c r="U62" s="230">
        <v>0</v>
      </c>
    </row>
    <row r="63" spans="1:21" ht="24.95" customHeight="1">
      <c r="A63" s="219"/>
      <c r="B63" s="219"/>
      <c r="C63" s="224" t="s">
        <v>5</v>
      </c>
      <c r="D63" s="225" t="s">
        <v>31</v>
      </c>
      <c r="E63" s="226" t="s">
        <v>32</v>
      </c>
      <c r="F63" s="225" t="s">
        <v>233</v>
      </c>
      <c r="G63" s="953" t="s">
        <v>234</v>
      </c>
      <c r="H63" s="953"/>
      <c r="I63" s="227" t="s">
        <v>97</v>
      </c>
      <c r="J63" s="669">
        <v>1</v>
      </c>
      <c r="K63" s="229">
        <v>1200</v>
      </c>
      <c r="L63" s="229">
        <v>1200</v>
      </c>
      <c r="M63" s="229">
        <v>0</v>
      </c>
      <c r="N63" s="229">
        <v>0</v>
      </c>
      <c r="O63" s="229">
        <v>0</v>
      </c>
      <c r="P63" s="229">
        <v>0</v>
      </c>
      <c r="Q63" s="954">
        <v>0</v>
      </c>
      <c r="R63" s="954"/>
      <c r="S63" s="229">
        <v>0</v>
      </c>
      <c r="T63" s="229">
        <v>0</v>
      </c>
      <c r="U63" s="230">
        <v>0</v>
      </c>
    </row>
    <row r="64" spans="1:21" ht="24.95" customHeight="1">
      <c r="A64" s="219"/>
      <c r="B64" s="219"/>
      <c r="C64" s="224" t="s">
        <v>5</v>
      </c>
      <c r="D64" s="225" t="s">
        <v>31</v>
      </c>
      <c r="E64" s="226" t="s">
        <v>32</v>
      </c>
      <c r="F64" s="225" t="s">
        <v>239</v>
      </c>
      <c r="G64" s="953" t="s">
        <v>240</v>
      </c>
      <c r="H64" s="953"/>
      <c r="I64" s="227" t="s">
        <v>95</v>
      </c>
      <c r="J64" s="669"/>
      <c r="K64" s="229">
        <v>0</v>
      </c>
      <c r="L64" s="229">
        <v>0</v>
      </c>
      <c r="M64" s="229">
        <v>0</v>
      </c>
      <c r="N64" s="229">
        <v>0</v>
      </c>
      <c r="O64" s="229">
        <v>0</v>
      </c>
      <c r="P64" s="229">
        <v>0</v>
      </c>
      <c r="Q64" s="954">
        <v>0</v>
      </c>
      <c r="R64" s="954"/>
      <c r="S64" s="229">
        <v>0</v>
      </c>
      <c r="T64" s="229">
        <v>0</v>
      </c>
      <c r="U64" s="230">
        <v>0</v>
      </c>
    </row>
    <row r="65" spans="1:21" ht="24.95" customHeight="1">
      <c r="A65" s="219"/>
      <c r="B65" s="219"/>
      <c r="C65" s="224" t="s">
        <v>5</v>
      </c>
      <c r="D65" s="225" t="s">
        <v>31</v>
      </c>
      <c r="E65" s="226" t="s">
        <v>32</v>
      </c>
      <c r="F65" s="225" t="s">
        <v>239</v>
      </c>
      <c r="G65" s="953" t="s">
        <v>240</v>
      </c>
      <c r="H65" s="953"/>
      <c r="I65" s="227" t="s">
        <v>96</v>
      </c>
      <c r="J65" s="669"/>
      <c r="K65" s="229">
        <v>0</v>
      </c>
      <c r="L65" s="229">
        <v>0</v>
      </c>
      <c r="M65" s="229">
        <v>0</v>
      </c>
      <c r="N65" s="229">
        <v>0</v>
      </c>
      <c r="O65" s="229">
        <v>0</v>
      </c>
      <c r="P65" s="229">
        <v>0</v>
      </c>
      <c r="Q65" s="954">
        <v>0</v>
      </c>
      <c r="R65" s="954"/>
      <c r="S65" s="229">
        <v>0</v>
      </c>
      <c r="T65" s="229">
        <v>0</v>
      </c>
      <c r="U65" s="230">
        <v>0</v>
      </c>
    </row>
    <row r="66" spans="1:21" ht="24.95" customHeight="1">
      <c r="A66" s="219"/>
      <c r="B66" s="219"/>
      <c r="C66" s="224" t="s">
        <v>5</v>
      </c>
      <c r="D66" s="225" t="s">
        <v>31</v>
      </c>
      <c r="E66" s="226" t="s">
        <v>32</v>
      </c>
      <c r="F66" s="225" t="s">
        <v>239</v>
      </c>
      <c r="G66" s="953" t="s">
        <v>240</v>
      </c>
      <c r="H66" s="953"/>
      <c r="I66" s="227" t="s">
        <v>97</v>
      </c>
      <c r="J66" s="669">
        <v>1</v>
      </c>
      <c r="K66" s="229">
        <v>1343990</v>
      </c>
      <c r="L66" s="229">
        <v>1343990</v>
      </c>
      <c r="M66" s="229">
        <v>0</v>
      </c>
      <c r="N66" s="229">
        <v>0</v>
      </c>
      <c r="O66" s="229">
        <v>0</v>
      </c>
      <c r="P66" s="229">
        <v>0</v>
      </c>
      <c r="Q66" s="954">
        <v>0</v>
      </c>
      <c r="R66" s="954"/>
      <c r="S66" s="229">
        <v>0</v>
      </c>
      <c r="T66" s="229">
        <v>0</v>
      </c>
      <c r="U66" s="230">
        <v>0</v>
      </c>
    </row>
    <row r="67" spans="1:21" ht="24.95" customHeight="1">
      <c r="A67" s="219"/>
      <c r="B67" s="219"/>
      <c r="C67" s="224" t="s">
        <v>5</v>
      </c>
      <c r="D67" s="225" t="s">
        <v>31</v>
      </c>
      <c r="E67" s="226" t="s">
        <v>32</v>
      </c>
      <c r="F67" s="225" t="s">
        <v>241</v>
      </c>
      <c r="G67" s="953" t="s">
        <v>242</v>
      </c>
      <c r="H67" s="953"/>
      <c r="I67" s="227" t="s">
        <v>95</v>
      </c>
      <c r="J67" s="669"/>
      <c r="K67" s="229">
        <v>0</v>
      </c>
      <c r="L67" s="229">
        <v>0</v>
      </c>
      <c r="M67" s="229">
        <v>0</v>
      </c>
      <c r="N67" s="229">
        <v>0</v>
      </c>
      <c r="O67" s="229">
        <v>0</v>
      </c>
      <c r="P67" s="229">
        <v>0</v>
      </c>
      <c r="Q67" s="954">
        <v>0</v>
      </c>
      <c r="R67" s="954"/>
      <c r="S67" s="229">
        <v>0</v>
      </c>
      <c r="T67" s="229">
        <v>0</v>
      </c>
      <c r="U67" s="230">
        <v>0</v>
      </c>
    </row>
    <row r="68" spans="1:21" ht="24.95" customHeight="1">
      <c r="A68" s="219"/>
      <c r="B68" s="219"/>
      <c r="C68" s="224" t="s">
        <v>5</v>
      </c>
      <c r="D68" s="225" t="s">
        <v>31</v>
      </c>
      <c r="E68" s="226" t="s">
        <v>32</v>
      </c>
      <c r="F68" s="225" t="s">
        <v>241</v>
      </c>
      <c r="G68" s="953" t="s">
        <v>242</v>
      </c>
      <c r="H68" s="953"/>
      <c r="I68" s="227" t="s">
        <v>96</v>
      </c>
      <c r="J68" s="669"/>
      <c r="K68" s="229">
        <v>0</v>
      </c>
      <c r="L68" s="229">
        <v>0</v>
      </c>
      <c r="M68" s="229">
        <v>0</v>
      </c>
      <c r="N68" s="229">
        <v>0</v>
      </c>
      <c r="O68" s="229">
        <v>0</v>
      </c>
      <c r="P68" s="229">
        <v>0</v>
      </c>
      <c r="Q68" s="954">
        <v>0</v>
      </c>
      <c r="R68" s="954"/>
      <c r="S68" s="229">
        <v>0</v>
      </c>
      <c r="T68" s="229">
        <v>0</v>
      </c>
      <c r="U68" s="230">
        <v>0</v>
      </c>
    </row>
    <row r="69" spans="1:21" ht="24.95" customHeight="1">
      <c r="A69" s="219"/>
      <c r="B69" s="219"/>
      <c r="C69" s="224" t="s">
        <v>5</v>
      </c>
      <c r="D69" s="225" t="s">
        <v>31</v>
      </c>
      <c r="E69" s="226" t="s">
        <v>32</v>
      </c>
      <c r="F69" s="225" t="s">
        <v>241</v>
      </c>
      <c r="G69" s="953" t="s">
        <v>242</v>
      </c>
      <c r="H69" s="953"/>
      <c r="I69" s="227" t="s">
        <v>97</v>
      </c>
      <c r="J69" s="669">
        <v>1</v>
      </c>
      <c r="K69" s="229">
        <v>1200</v>
      </c>
      <c r="L69" s="229">
        <v>1200</v>
      </c>
      <c r="M69" s="229">
        <v>0</v>
      </c>
      <c r="N69" s="229">
        <v>0</v>
      </c>
      <c r="O69" s="229">
        <v>0</v>
      </c>
      <c r="P69" s="229">
        <v>0</v>
      </c>
      <c r="Q69" s="954">
        <v>0</v>
      </c>
      <c r="R69" s="954"/>
      <c r="S69" s="229">
        <v>0</v>
      </c>
      <c r="T69" s="229">
        <v>0</v>
      </c>
      <c r="U69" s="230">
        <v>0</v>
      </c>
    </row>
    <row r="70" spans="1:21" ht="24.95" customHeight="1">
      <c r="A70" s="219"/>
      <c r="B70" s="219"/>
      <c r="C70" s="224" t="s">
        <v>5</v>
      </c>
      <c r="D70" s="225" t="s">
        <v>31</v>
      </c>
      <c r="E70" s="226" t="s">
        <v>32</v>
      </c>
      <c r="F70" s="225" t="s">
        <v>857</v>
      </c>
      <c r="G70" s="953" t="s">
        <v>895</v>
      </c>
      <c r="H70" s="953"/>
      <c r="I70" s="227" t="s">
        <v>95</v>
      </c>
      <c r="J70" s="669">
        <v>1</v>
      </c>
      <c r="K70" s="229">
        <v>10000000</v>
      </c>
      <c r="L70" s="229">
        <v>0</v>
      </c>
      <c r="M70" s="229">
        <v>10000000</v>
      </c>
      <c r="N70" s="229">
        <v>0</v>
      </c>
      <c r="O70" s="229">
        <v>0</v>
      </c>
      <c r="P70" s="229">
        <v>0</v>
      </c>
      <c r="Q70" s="954">
        <v>0</v>
      </c>
      <c r="R70" s="954"/>
      <c r="S70" s="229">
        <v>0</v>
      </c>
      <c r="T70" s="229">
        <v>0</v>
      </c>
      <c r="U70" s="230">
        <v>0</v>
      </c>
    </row>
    <row r="71" spans="1:21" ht="24.95" customHeight="1">
      <c r="A71" s="219"/>
      <c r="B71" s="219"/>
      <c r="C71" s="224" t="s">
        <v>5</v>
      </c>
      <c r="D71" s="225" t="s">
        <v>31</v>
      </c>
      <c r="E71" s="226" t="s">
        <v>32</v>
      </c>
      <c r="F71" s="225" t="s">
        <v>857</v>
      </c>
      <c r="G71" s="953" t="s">
        <v>895</v>
      </c>
      <c r="H71" s="953"/>
      <c r="I71" s="227" t="s">
        <v>96</v>
      </c>
      <c r="J71" s="669">
        <v>1</v>
      </c>
      <c r="K71" s="229">
        <v>10000000</v>
      </c>
      <c r="L71" s="229">
        <v>0</v>
      </c>
      <c r="M71" s="229">
        <v>10000000</v>
      </c>
      <c r="N71" s="229">
        <v>0</v>
      </c>
      <c r="O71" s="229">
        <v>0</v>
      </c>
      <c r="P71" s="229">
        <v>0</v>
      </c>
      <c r="Q71" s="954">
        <v>0</v>
      </c>
      <c r="R71" s="954"/>
      <c r="S71" s="229">
        <v>0</v>
      </c>
      <c r="T71" s="229">
        <v>0</v>
      </c>
      <c r="U71" s="230">
        <v>0</v>
      </c>
    </row>
    <row r="72" spans="1:21" ht="24.95" customHeight="1">
      <c r="A72" s="219"/>
      <c r="B72" s="219"/>
      <c r="C72" s="224" t="s">
        <v>5</v>
      </c>
      <c r="D72" s="225" t="s">
        <v>31</v>
      </c>
      <c r="E72" s="226" t="s">
        <v>32</v>
      </c>
      <c r="F72" s="225" t="s">
        <v>857</v>
      </c>
      <c r="G72" s="953" t="s">
        <v>895</v>
      </c>
      <c r="H72" s="953"/>
      <c r="I72" s="227" t="s">
        <v>97</v>
      </c>
      <c r="J72" s="669"/>
      <c r="K72" s="229">
        <v>0</v>
      </c>
      <c r="L72" s="229">
        <v>0</v>
      </c>
      <c r="M72" s="229">
        <v>0</v>
      </c>
      <c r="N72" s="229">
        <v>0</v>
      </c>
      <c r="O72" s="229">
        <v>0</v>
      </c>
      <c r="P72" s="229">
        <v>0</v>
      </c>
      <c r="Q72" s="954">
        <v>0</v>
      </c>
      <c r="R72" s="954"/>
      <c r="S72" s="229">
        <v>0</v>
      </c>
      <c r="T72" s="229">
        <v>0</v>
      </c>
      <c r="U72" s="230">
        <v>0</v>
      </c>
    </row>
    <row r="73" spans="1:21" ht="24.95" customHeight="1">
      <c r="A73" s="219"/>
      <c r="B73" s="219"/>
      <c r="C73" s="224" t="s">
        <v>5</v>
      </c>
      <c r="D73" s="225" t="s">
        <v>31</v>
      </c>
      <c r="E73" s="226" t="s">
        <v>32</v>
      </c>
      <c r="F73" s="225" t="s">
        <v>859</v>
      </c>
      <c r="G73" s="953" t="s">
        <v>860</v>
      </c>
      <c r="H73" s="953"/>
      <c r="I73" s="227" t="s">
        <v>95</v>
      </c>
      <c r="J73" s="669">
        <v>1</v>
      </c>
      <c r="K73" s="229">
        <v>10000000</v>
      </c>
      <c r="L73" s="229">
        <v>0</v>
      </c>
      <c r="M73" s="229">
        <v>10000000</v>
      </c>
      <c r="N73" s="229">
        <v>0</v>
      </c>
      <c r="O73" s="229">
        <v>0</v>
      </c>
      <c r="P73" s="229">
        <v>0</v>
      </c>
      <c r="Q73" s="954">
        <v>0</v>
      </c>
      <c r="R73" s="954"/>
      <c r="S73" s="229">
        <v>0</v>
      </c>
      <c r="T73" s="229">
        <v>0</v>
      </c>
      <c r="U73" s="230">
        <v>0</v>
      </c>
    </row>
    <row r="74" spans="1:21" ht="24.95" customHeight="1">
      <c r="A74" s="219"/>
      <c r="B74" s="219"/>
      <c r="C74" s="224" t="s">
        <v>5</v>
      </c>
      <c r="D74" s="225" t="s">
        <v>31</v>
      </c>
      <c r="E74" s="226" t="s">
        <v>32</v>
      </c>
      <c r="F74" s="225" t="s">
        <v>859</v>
      </c>
      <c r="G74" s="953" t="s">
        <v>860</v>
      </c>
      <c r="H74" s="953"/>
      <c r="I74" s="227" t="s">
        <v>96</v>
      </c>
      <c r="J74" s="669">
        <v>1</v>
      </c>
      <c r="K74" s="229">
        <v>10000000</v>
      </c>
      <c r="L74" s="229">
        <v>0</v>
      </c>
      <c r="M74" s="229">
        <v>10000000</v>
      </c>
      <c r="N74" s="229">
        <v>0</v>
      </c>
      <c r="O74" s="229">
        <v>0</v>
      </c>
      <c r="P74" s="229">
        <v>0</v>
      </c>
      <c r="Q74" s="954">
        <v>0</v>
      </c>
      <c r="R74" s="954"/>
      <c r="S74" s="229">
        <v>0</v>
      </c>
      <c r="T74" s="229">
        <v>0</v>
      </c>
      <c r="U74" s="230">
        <v>0</v>
      </c>
    </row>
    <row r="75" spans="1:21" ht="24.95" customHeight="1">
      <c r="A75" s="219"/>
      <c r="B75" s="219"/>
      <c r="C75" s="224" t="s">
        <v>5</v>
      </c>
      <c r="D75" s="225" t="s">
        <v>31</v>
      </c>
      <c r="E75" s="226" t="s">
        <v>32</v>
      </c>
      <c r="F75" s="225" t="s">
        <v>859</v>
      </c>
      <c r="G75" s="953" t="s">
        <v>860</v>
      </c>
      <c r="H75" s="953"/>
      <c r="I75" s="227" t="s">
        <v>97</v>
      </c>
      <c r="J75" s="669"/>
      <c r="K75" s="229">
        <v>0</v>
      </c>
      <c r="L75" s="229">
        <v>0</v>
      </c>
      <c r="M75" s="229">
        <v>0</v>
      </c>
      <c r="N75" s="229">
        <v>0</v>
      </c>
      <c r="O75" s="229">
        <v>0</v>
      </c>
      <c r="P75" s="229">
        <v>0</v>
      </c>
      <c r="Q75" s="954">
        <v>0</v>
      </c>
      <c r="R75" s="954"/>
      <c r="S75" s="229">
        <v>0</v>
      </c>
      <c r="T75" s="229">
        <v>0</v>
      </c>
      <c r="U75" s="230">
        <v>0</v>
      </c>
    </row>
    <row r="76" spans="1:21" ht="24.95" customHeight="1">
      <c r="A76" s="219"/>
      <c r="B76" s="219"/>
      <c r="C76" s="224" t="s">
        <v>5</v>
      </c>
      <c r="D76" s="225" t="s">
        <v>31</v>
      </c>
      <c r="E76" s="226" t="s">
        <v>32</v>
      </c>
      <c r="F76" s="225" t="s">
        <v>567</v>
      </c>
      <c r="G76" s="953" t="s">
        <v>568</v>
      </c>
      <c r="H76" s="953"/>
      <c r="I76" s="227" t="s">
        <v>95</v>
      </c>
      <c r="J76" s="669">
        <v>1</v>
      </c>
      <c r="K76" s="229">
        <v>1000000</v>
      </c>
      <c r="L76" s="229">
        <v>0</v>
      </c>
      <c r="M76" s="229">
        <v>1000000</v>
      </c>
      <c r="N76" s="229">
        <v>0</v>
      </c>
      <c r="O76" s="229">
        <v>0</v>
      </c>
      <c r="P76" s="229">
        <v>0</v>
      </c>
      <c r="Q76" s="954">
        <v>0</v>
      </c>
      <c r="R76" s="954"/>
      <c r="S76" s="229">
        <v>0</v>
      </c>
      <c r="T76" s="229">
        <v>0</v>
      </c>
      <c r="U76" s="230">
        <v>0</v>
      </c>
    </row>
    <row r="77" spans="1:21" ht="24.95" customHeight="1">
      <c r="A77" s="219"/>
      <c r="B77" s="219"/>
      <c r="C77" s="224" t="s">
        <v>5</v>
      </c>
      <c r="D77" s="225" t="s">
        <v>31</v>
      </c>
      <c r="E77" s="226" t="s">
        <v>32</v>
      </c>
      <c r="F77" s="225" t="s">
        <v>567</v>
      </c>
      <c r="G77" s="953" t="s">
        <v>568</v>
      </c>
      <c r="H77" s="953"/>
      <c r="I77" s="227" t="s">
        <v>96</v>
      </c>
      <c r="J77" s="669">
        <v>1</v>
      </c>
      <c r="K77" s="229">
        <v>1000000</v>
      </c>
      <c r="L77" s="229">
        <v>0</v>
      </c>
      <c r="M77" s="229">
        <v>1000000</v>
      </c>
      <c r="N77" s="229">
        <v>0</v>
      </c>
      <c r="O77" s="229">
        <v>0</v>
      </c>
      <c r="P77" s="229">
        <v>0</v>
      </c>
      <c r="Q77" s="954">
        <v>0</v>
      </c>
      <c r="R77" s="954"/>
      <c r="S77" s="229">
        <v>0</v>
      </c>
      <c r="T77" s="229">
        <v>0</v>
      </c>
      <c r="U77" s="230">
        <v>0</v>
      </c>
    </row>
    <row r="78" spans="1:21" ht="24.95" customHeight="1">
      <c r="A78" s="219"/>
      <c r="B78" s="219"/>
      <c r="C78" s="224" t="s">
        <v>5</v>
      </c>
      <c r="D78" s="225" t="s">
        <v>31</v>
      </c>
      <c r="E78" s="226" t="s">
        <v>32</v>
      </c>
      <c r="F78" s="225" t="s">
        <v>567</v>
      </c>
      <c r="G78" s="953" t="s">
        <v>568</v>
      </c>
      <c r="H78" s="953"/>
      <c r="I78" s="227" t="s">
        <v>97</v>
      </c>
      <c r="J78" s="228"/>
      <c r="K78" s="229">
        <v>0</v>
      </c>
      <c r="L78" s="229">
        <v>0</v>
      </c>
      <c r="M78" s="229">
        <v>0</v>
      </c>
      <c r="N78" s="229">
        <v>0</v>
      </c>
      <c r="O78" s="229">
        <v>0</v>
      </c>
      <c r="P78" s="229">
        <v>0</v>
      </c>
      <c r="Q78" s="954">
        <v>0</v>
      </c>
      <c r="R78" s="954"/>
      <c r="S78" s="229">
        <v>0</v>
      </c>
      <c r="T78" s="229">
        <v>0</v>
      </c>
      <c r="U78" s="230">
        <v>0</v>
      </c>
    </row>
    <row r="79" spans="1:21" ht="24.95" customHeight="1">
      <c r="A79" s="219"/>
      <c r="B79" s="219"/>
      <c r="C79" s="224"/>
      <c r="D79" s="225"/>
      <c r="E79" s="226"/>
      <c r="F79" s="225"/>
      <c r="G79" s="953" t="s">
        <v>531</v>
      </c>
      <c r="H79" s="953"/>
      <c r="I79" s="227" t="s">
        <v>95</v>
      </c>
      <c r="J79" s="228"/>
      <c r="K79" s="229">
        <v>703327000</v>
      </c>
      <c r="L79" s="229">
        <v>0</v>
      </c>
      <c r="M79" s="229">
        <v>32000000</v>
      </c>
      <c r="N79" s="229">
        <v>499270000</v>
      </c>
      <c r="O79" s="229">
        <v>85320000</v>
      </c>
      <c r="P79" s="229">
        <v>86737000</v>
      </c>
      <c r="Q79" s="954">
        <v>0</v>
      </c>
      <c r="R79" s="954"/>
      <c r="S79" s="229">
        <v>0</v>
      </c>
      <c r="T79" s="229">
        <v>0</v>
      </c>
      <c r="U79" s="230">
        <v>0</v>
      </c>
    </row>
    <row r="80" spans="1:21" ht="24.95" customHeight="1">
      <c r="A80" s="219"/>
      <c r="B80" s="219"/>
      <c r="C80" s="224"/>
      <c r="D80" s="225"/>
      <c r="E80" s="226"/>
      <c r="F80" s="225"/>
      <c r="G80" s="953" t="s">
        <v>531</v>
      </c>
      <c r="H80" s="953"/>
      <c r="I80" s="227" t="s">
        <v>96</v>
      </c>
      <c r="J80" s="228"/>
      <c r="K80" s="229">
        <v>706047000</v>
      </c>
      <c r="L80" s="229">
        <v>0</v>
      </c>
      <c r="M80" s="229">
        <v>32000000</v>
      </c>
      <c r="N80" s="229">
        <v>499270000</v>
      </c>
      <c r="O80" s="229">
        <v>85320000</v>
      </c>
      <c r="P80" s="229">
        <v>86737000</v>
      </c>
      <c r="Q80" s="954">
        <v>0</v>
      </c>
      <c r="R80" s="954"/>
      <c r="S80" s="229">
        <v>0</v>
      </c>
      <c r="T80" s="229">
        <v>0</v>
      </c>
      <c r="U80" s="230">
        <v>2720000</v>
      </c>
    </row>
    <row r="81" spans="1:21" ht="24.95" customHeight="1">
      <c r="A81" s="219"/>
      <c r="B81" s="219"/>
      <c r="C81" s="224"/>
      <c r="D81" s="225"/>
      <c r="E81" s="226"/>
      <c r="F81" s="225"/>
      <c r="G81" s="953" t="s">
        <v>531</v>
      </c>
      <c r="H81" s="953"/>
      <c r="I81" s="227" t="s">
        <v>97</v>
      </c>
      <c r="J81" s="228"/>
      <c r="K81" s="229">
        <v>205854041</v>
      </c>
      <c r="L81" s="229">
        <v>1347590</v>
      </c>
      <c r="M81" s="229">
        <v>0</v>
      </c>
      <c r="N81" s="229">
        <v>157491438</v>
      </c>
      <c r="O81" s="229">
        <v>26040742</v>
      </c>
      <c r="P81" s="229">
        <v>19719971</v>
      </c>
      <c r="Q81" s="954">
        <v>0</v>
      </c>
      <c r="R81" s="954"/>
      <c r="S81" s="229">
        <v>0</v>
      </c>
      <c r="T81" s="229">
        <v>0</v>
      </c>
      <c r="U81" s="230">
        <v>1254300</v>
      </c>
    </row>
    <row r="82" spans="1:21" ht="24.95" customHeight="1">
      <c r="A82" s="107"/>
      <c r="B82" s="154"/>
      <c r="C82" s="154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</row>
    <row r="83" spans="1:21">
      <c r="A83" s="3"/>
      <c r="B83" s="779"/>
      <c r="C83" s="77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4.95" customHeight="1">
      <c r="A84" s="3"/>
      <c r="B84" s="3"/>
      <c r="C84" s="3"/>
      <c r="D84" s="3"/>
      <c r="E84" s="965" t="s">
        <v>143</v>
      </c>
      <c r="F84" s="966"/>
      <c r="G84" s="39" t="s">
        <v>71</v>
      </c>
      <c r="H84" s="864" t="s">
        <v>838</v>
      </c>
      <c r="I84" s="864"/>
      <c r="J84" s="864"/>
      <c r="K84" s="965" t="s">
        <v>70</v>
      </c>
      <c r="L84" s="704" t="s">
        <v>71</v>
      </c>
      <c r="M84" s="971"/>
      <c r="N84" s="972" t="s">
        <v>843</v>
      </c>
      <c r="O84" s="973"/>
      <c r="P84" s="973"/>
      <c r="Q84" s="974"/>
      <c r="R84" s="3"/>
      <c r="S84" s="3"/>
      <c r="T84" s="3"/>
      <c r="U84" s="670"/>
    </row>
    <row r="85" spans="1:21" ht="24.95" customHeight="1">
      <c r="A85" s="3"/>
      <c r="B85" s="3"/>
      <c r="C85" s="3"/>
      <c r="D85" s="3"/>
      <c r="E85" s="967"/>
      <c r="F85" s="968"/>
      <c r="G85" s="39" t="s">
        <v>72</v>
      </c>
      <c r="H85" s="704"/>
      <c r="I85" s="704"/>
      <c r="J85" s="704"/>
      <c r="K85" s="967"/>
      <c r="L85" s="704" t="s">
        <v>72</v>
      </c>
      <c r="M85" s="971"/>
      <c r="N85" s="975"/>
      <c r="O85" s="704"/>
      <c r="P85" s="704"/>
      <c r="Q85" s="705"/>
      <c r="R85" s="3"/>
      <c r="S85" s="3"/>
      <c r="T85" s="3"/>
      <c r="U85" s="670"/>
    </row>
    <row r="86" spans="1:21" ht="24.95" customHeight="1">
      <c r="A86" s="3"/>
      <c r="B86" s="3"/>
      <c r="C86" s="3"/>
      <c r="D86" s="3"/>
      <c r="E86" s="969"/>
      <c r="F86" s="970"/>
      <c r="G86" s="39" t="s">
        <v>73</v>
      </c>
      <c r="H86" s="704"/>
      <c r="I86" s="704"/>
      <c r="J86" s="704"/>
      <c r="K86" s="969"/>
      <c r="L86" s="704" t="s">
        <v>73</v>
      </c>
      <c r="M86" s="971"/>
      <c r="N86" s="976"/>
      <c r="O86" s="713"/>
      <c r="P86" s="713"/>
      <c r="Q86" s="714"/>
      <c r="R86" s="3"/>
      <c r="S86" s="3"/>
      <c r="T86" s="3"/>
      <c r="U86" s="670"/>
    </row>
    <row r="87" spans="1:21">
      <c r="A87" s="3"/>
      <c r="B87" s="3"/>
      <c r="C87" s="779"/>
      <c r="D87" s="77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</sheetData>
  <mergeCells count="177">
    <mergeCell ref="G41:H41"/>
    <mergeCell ref="Q41:R41"/>
    <mergeCell ref="G42:H42"/>
    <mergeCell ref="Q42:R42"/>
    <mergeCell ref="C87:D87"/>
    <mergeCell ref="B83:C83"/>
    <mergeCell ref="E84:F86"/>
    <mergeCell ref="H84:J84"/>
    <mergeCell ref="K84:K86"/>
    <mergeCell ref="L84:M84"/>
    <mergeCell ref="N84:Q84"/>
    <mergeCell ref="H85:J85"/>
    <mergeCell ref="L85:M85"/>
    <mergeCell ref="N85:Q85"/>
    <mergeCell ref="H86:J86"/>
    <mergeCell ref="L86:M86"/>
    <mergeCell ref="N86:Q86"/>
    <mergeCell ref="G79:H79"/>
    <mergeCell ref="Q79:R79"/>
    <mergeCell ref="G80:H80"/>
    <mergeCell ref="Q80:R80"/>
    <mergeCell ref="G81:H81"/>
    <mergeCell ref="Q81:R81"/>
    <mergeCell ref="G76:H76"/>
    <mergeCell ref="G40:H40"/>
    <mergeCell ref="Q40:R40"/>
    <mergeCell ref="G37:H37"/>
    <mergeCell ref="Q37:R37"/>
    <mergeCell ref="G38:H38"/>
    <mergeCell ref="Q38:R38"/>
    <mergeCell ref="G39:H39"/>
    <mergeCell ref="Q39:R39"/>
    <mergeCell ref="G35:H35"/>
    <mergeCell ref="Q35:R35"/>
    <mergeCell ref="G36:H36"/>
    <mergeCell ref="Q36:R36"/>
    <mergeCell ref="G34:H34"/>
    <mergeCell ref="Q34:R34"/>
    <mergeCell ref="G31:H31"/>
    <mergeCell ref="Q31:R31"/>
    <mergeCell ref="G32:H32"/>
    <mergeCell ref="Q32:R32"/>
    <mergeCell ref="G33:H33"/>
    <mergeCell ref="Q33:R33"/>
    <mergeCell ref="G29:H29"/>
    <mergeCell ref="Q29:R29"/>
    <mergeCell ref="G30:H30"/>
    <mergeCell ref="Q30:R30"/>
    <mergeCell ref="G22:H22"/>
    <mergeCell ref="Q22:R22"/>
    <mergeCell ref="G19:H19"/>
    <mergeCell ref="Q19:R19"/>
    <mergeCell ref="G20:H20"/>
    <mergeCell ref="Q20:R20"/>
    <mergeCell ref="G21:H21"/>
    <mergeCell ref="Q21:R21"/>
    <mergeCell ref="G28:H28"/>
    <mergeCell ref="Q28:R28"/>
    <mergeCell ref="G25:H25"/>
    <mergeCell ref="Q25:R25"/>
    <mergeCell ref="G26:H26"/>
    <mergeCell ref="Q26:R26"/>
    <mergeCell ref="G27:H27"/>
    <mergeCell ref="Q27:R27"/>
    <mergeCell ref="G23:H23"/>
    <mergeCell ref="Q23:R23"/>
    <mergeCell ref="G24:H24"/>
    <mergeCell ref="Q24:R24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  <mergeCell ref="Q76:R76"/>
    <mergeCell ref="G77:H77"/>
    <mergeCell ref="Q77:R77"/>
    <mergeCell ref="G78:H78"/>
    <mergeCell ref="Q78:R78"/>
    <mergeCell ref="G73:H73"/>
    <mergeCell ref="Q73:R73"/>
    <mergeCell ref="G74:H74"/>
    <mergeCell ref="Q74:R74"/>
    <mergeCell ref="G75:H75"/>
    <mergeCell ref="Q75:R75"/>
    <mergeCell ref="G70:H70"/>
    <mergeCell ref="Q70:R70"/>
    <mergeCell ref="G71:H71"/>
    <mergeCell ref="Q71:R71"/>
    <mergeCell ref="G72:H72"/>
    <mergeCell ref="Q72:R72"/>
    <mergeCell ref="G67:H67"/>
    <mergeCell ref="Q67:R67"/>
    <mergeCell ref="G68:H68"/>
    <mergeCell ref="Q68:R68"/>
    <mergeCell ref="G69:H69"/>
    <mergeCell ref="Q69:R69"/>
    <mergeCell ref="G64:H64"/>
    <mergeCell ref="Q64:R64"/>
    <mergeCell ref="G65:H65"/>
    <mergeCell ref="Q65:R65"/>
    <mergeCell ref="G66:H66"/>
    <mergeCell ref="Q66:R66"/>
    <mergeCell ref="G61:H61"/>
    <mergeCell ref="Q61:R61"/>
    <mergeCell ref="G62:H62"/>
    <mergeCell ref="Q62:R62"/>
    <mergeCell ref="G63:H63"/>
    <mergeCell ref="Q63:R63"/>
    <mergeCell ref="G58:H58"/>
    <mergeCell ref="Q58:R58"/>
    <mergeCell ref="G59:H59"/>
    <mergeCell ref="Q59:R59"/>
    <mergeCell ref="G60:H60"/>
    <mergeCell ref="Q60:R60"/>
    <mergeCell ref="G55:H55"/>
    <mergeCell ref="Q55:R55"/>
    <mergeCell ref="G56:H56"/>
    <mergeCell ref="Q56:R56"/>
    <mergeCell ref="G57:H57"/>
    <mergeCell ref="Q57:R57"/>
    <mergeCell ref="G52:H52"/>
    <mergeCell ref="Q52:R52"/>
    <mergeCell ref="G53:H53"/>
    <mergeCell ref="Q53:R53"/>
    <mergeCell ref="G54:H54"/>
    <mergeCell ref="Q54:R54"/>
    <mergeCell ref="G49:H49"/>
    <mergeCell ref="Q49:R49"/>
    <mergeCell ref="G50:H50"/>
    <mergeCell ref="Q50:R50"/>
    <mergeCell ref="G51:H51"/>
    <mergeCell ref="Q51:R51"/>
    <mergeCell ref="G47:H47"/>
    <mergeCell ref="Q47:R47"/>
    <mergeCell ref="G48:H48"/>
    <mergeCell ref="Q48:R48"/>
    <mergeCell ref="G43:H43"/>
    <mergeCell ref="Q43:R43"/>
    <mergeCell ref="G44:H44"/>
    <mergeCell ref="Q44:R44"/>
    <mergeCell ref="G45:H45"/>
    <mergeCell ref="Q45:R45"/>
    <mergeCell ref="G46:H46"/>
    <mergeCell ref="Q46:R46"/>
    <mergeCell ref="Q16:R16"/>
    <mergeCell ref="G17:H17"/>
    <mergeCell ref="Q17:R17"/>
    <mergeCell ref="G18:H18"/>
    <mergeCell ref="Q18:R18"/>
    <mergeCell ref="G13:H13"/>
    <mergeCell ref="Q13:R13"/>
    <mergeCell ref="G14:H14"/>
    <mergeCell ref="Q14:R14"/>
    <mergeCell ref="G15:H15"/>
    <mergeCell ref="Q15:R15"/>
    <mergeCell ref="G16:H16"/>
    <mergeCell ref="G10:H10"/>
    <mergeCell ref="Q10:R10"/>
    <mergeCell ref="G11:H11"/>
    <mergeCell ref="Q11:R11"/>
    <mergeCell ref="G12:H12"/>
    <mergeCell ref="Q12:R12"/>
    <mergeCell ref="G7:H7"/>
    <mergeCell ref="Q7:R7"/>
    <mergeCell ref="G8:H8"/>
    <mergeCell ref="Q8:R8"/>
    <mergeCell ref="G9:H9"/>
    <mergeCell ref="Q9:R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234B-2DF7-48A1-A64C-05E8F993D442}">
  <dimension ref="A1:U23"/>
  <sheetViews>
    <sheetView workbookViewId="0">
      <selection activeCell="J16" sqref="J16"/>
    </sheetView>
  </sheetViews>
  <sheetFormatPr defaultRowHeight="15"/>
  <cols>
    <col min="1" max="1" width="3.28515625" customWidth="1"/>
    <col min="2" max="2" width="0.140625" customWidth="1"/>
    <col min="3" max="3" width="9" customWidth="1"/>
    <col min="5" max="5" width="14.42578125" customWidth="1"/>
    <col min="6" max="6" width="9.7109375" customWidth="1"/>
    <col min="7" max="7" width="33.28515625" customWidth="1"/>
    <col min="8" max="8" width="0.140625" customWidth="1"/>
    <col min="9" max="9" width="18.28515625" customWidth="1"/>
    <col min="10" max="10" width="7.85546875" customWidth="1"/>
    <col min="11" max="11" width="15" customWidth="1"/>
    <col min="12" max="12" width="12.140625" customWidth="1"/>
    <col min="13" max="14" width="13.85546875" customWidth="1"/>
    <col min="15" max="15" width="14" customWidth="1"/>
    <col min="16" max="16" width="13.7109375" customWidth="1"/>
    <col min="17" max="17" width="0.42578125" customWidth="1"/>
    <col min="18" max="18" width="6.5703125" customWidth="1"/>
    <col min="19" max="19" width="7.85546875" customWidth="1"/>
    <col min="20" max="20" width="7.5703125" customWidth="1"/>
    <col min="21" max="21" width="15" customWidth="1"/>
  </cols>
  <sheetData>
    <row r="1" spans="1:21">
      <c r="A1" s="109"/>
      <c r="B1" s="109"/>
      <c r="C1" s="110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1">
      <c r="A2" s="245"/>
      <c r="B2" s="245"/>
      <c r="C2" s="992" t="s">
        <v>527</v>
      </c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  <c r="Q2" s="992"/>
      <c r="R2" s="992"/>
      <c r="S2" s="992"/>
      <c r="T2" s="992"/>
      <c r="U2" s="992"/>
    </row>
    <row r="3" spans="1:21" ht="15.75" thickBot="1">
      <c r="A3" s="245"/>
      <c r="B3" s="245"/>
      <c r="C3" s="993" t="s">
        <v>839</v>
      </c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  <c r="S3" s="993"/>
      <c r="T3" s="993"/>
      <c r="U3" s="993"/>
    </row>
    <row r="4" spans="1:21" ht="16.5" customHeight="1" thickTop="1" thickBot="1">
      <c r="A4" s="983"/>
      <c r="B4" s="983"/>
      <c r="C4" s="984" t="s">
        <v>77</v>
      </c>
      <c r="D4" s="978" t="s">
        <v>27</v>
      </c>
      <c r="E4" s="978" t="s">
        <v>147</v>
      </c>
      <c r="F4" s="978" t="s">
        <v>528</v>
      </c>
      <c r="G4" s="977" t="s">
        <v>444</v>
      </c>
      <c r="H4" s="977"/>
      <c r="I4" s="978" t="s">
        <v>149</v>
      </c>
      <c r="J4" s="978" t="s">
        <v>529</v>
      </c>
      <c r="K4" s="979" t="s">
        <v>81</v>
      </c>
      <c r="L4" s="979"/>
      <c r="M4" s="979"/>
      <c r="N4" s="979"/>
      <c r="O4" s="979"/>
      <c r="P4" s="979"/>
      <c r="Q4" s="979"/>
      <c r="R4" s="979"/>
      <c r="S4" s="979"/>
      <c r="T4" s="979"/>
      <c r="U4" s="979"/>
    </row>
    <row r="5" spans="1:21" ht="16.5" thickTop="1" thickBot="1">
      <c r="A5" s="245"/>
      <c r="B5" s="245"/>
      <c r="C5" s="984"/>
      <c r="D5" s="978"/>
      <c r="E5" s="978"/>
      <c r="F5" s="978"/>
      <c r="G5" s="977"/>
      <c r="H5" s="977"/>
      <c r="I5" s="978"/>
      <c r="J5" s="978"/>
      <c r="K5" s="980" t="s">
        <v>82</v>
      </c>
      <c r="L5" s="246" t="s">
        <v>59</v>
      </c>
      <c r="M5" s="246" t="s">
        <v>61</v>
      </c>
      <c r="N5" s="246" t="s">
        <v>44</v>
      </c>
      <c r="O5" s="246" t="s">
        <v>46</v>
      </c>
      <c r="P5" s="246" t="s">
        <v>48</v>
      </c>
      <c r="Q5" s="981" t="s">
        <v>50</v>
      </c>
      <c r="R5" s="981"/>
      <c r="S5" s="246" t="s">
        <v>52</v>
      </c>
      <c r="T5" s="246" t="s">
        <v>54</v>
      </c>
      <c r="U5" s="247" t="s">
        <v>56</v>
      </c>
    </row>
    <row r="6" spans="1:21" ht="60.75" customHeight="1" thickTop="1">
      <c r="A6" s="245"/>
      <c r="B6" s="245"/>
      <c r="C6" s="984"/>
      <c r="D6" s="978"/>
      <c r="E6" s="978"/>
      <c r="F6" s="978"/>
      <c r="G6" s="977"/>
      <c r="H6" s="977"/>
      <c r="I6" s="978"/>
      <c r="J6" s="978"/>
      <c r="K6" s="980"/>
      <c r="L6" s="248" t="s">
        <v>84</v>
      </c>
      <c r="M6" s="248" t="s">
        <v>85</v>
      </c>
      <c r="N6" s="248" t="s">
        <v>86</v>
      </c>
      <c r="O6" s="248" t="s">
        <v>87</v>
      </c>
      <c r="P6" s="248" t="s">
        <v>88</v>
      </c>
      <c r="Q6" s="982" t="s">
        <v>89</v>
      </c>
      <c r="R6" s="982"/>
      <c r="S6" s="248" t="s">
        <v>90</v>
      </c>
      <c r="T6" s="248" t="s">
        <v>91</v>
      </c>
      <c r="U6" s="249" t="s">
        <v>530</v>
      </c>
    </row>
    <row r="7" spans="1:21" ht="26.25" customHeight="1">
      <c r="A7" s="245"/>
      <c r="B7" s="245"/>
      <c r="C7" s="250" t="s">
        <v>5</v>
      </c>
      <c r="D7" s="251" t="s">
        <v>33</v>
      </c>
      <c r="E7" s="252" t="s">
        <v>34</v>
      </c>
      <c r="F7" s="251" t="s">
        <v>133</v>
      </c>
      <c r="G7" s="985" t="s">
        <v>134</v>
      </c>
      <c r="H7" s="985"/>
      <c r="I7" s="253" t="s">
        <v>95</v>
      </c>
      <c r="J7" s="667">
        <v>968450</v>
      </c>
      <c r="K7" s="255">
        <v>547922000</v>
      </c>
      <c r="L7" s="255">
        <v>0</v>
      </c>
      <c r="M7" s="255">
        <v>0</v>
      </c>
      <c r="N7" s="255">
        <v>468442000</v>
      </c>
      <c r="O7" s="255">
        <v>79480000</v>
      </c>
      <c r="P7" s="255">
        <v>0</v>
      </c>
      <c r="Q7" s="986">
        <v>0</v>
      </c>
      <c r="R7" s="986"/>
      <c r="S7" s="255">
        <v>0</v>
      </c>
      <c r="T7" s="255">
        <v>0</v>
      </c>
      <c r="U7" s="256">
        <v>0</v>
      </c>
    </row>
    <row r="8" spans="1:21" ht="26.25" customHeight="1">
      <c r="A8" s="245"/>
      <c r="B8" s="245"/>
      <c r="C8" s="250" t="s">
        <v>5</v>
      </c>
      <c r="D8" s="251" t="s">
        <v>33</v>
      </c>
      <c r="E8" s="252" t="s">
        <v>34</v>
      </c>
      <c r="F8" s="251" t="s">
        <v>133</v>
      </c>
      <c r="G8" s="985" t="s">
        <v>134</v>
      </c>
      <c r="H8" s="985"/>
      <c r="I8" s="253" t="s">
        <v>96</v>
      </c>
      <c r="J8" s="667">
        <v>968450</v>
      </c>
      <c r="K8" s="255">
        <v>547922000</v>
      </c>
      <c r="L8" s="255">
        <v>0</v>
      </c>
      <c r="M8" s="255">
        <v>0</v>
      </c>
      <c r="N8" s="255">
        <v>468442000</v>
      </c>
      <c r="O8" s="255">
        <v>79480000</v>
      </c>
      <c r="P8" s="255">
        <v>0</v>
      </c>
      <c r="Q8" s="986">
        <v>0</v>
      </c>
      <c r="R8" s="986"/>
      <c r="S8" s="255">
        <v>0</v>
      </c>
      <c r="T8" s="255">
        <v>0</v>
      </c>
      <c r="U8" s="256">
        <v>0</v>
      </c>
    </row>
    <row r="9" spans="1:21" ht="26.25" customHeight="1">
      <c r="A9" s="245"/>
      <c r="B9" s="245"/>
      <c r="C9" s="250" t="s">
        <v>5</v>
      </c>
      <c r="D9" s="251" t="s">
        <v>33</v>
      </c>
      <c r="E9" s="252" t="s">
        <v>34</v>
      </c>
      <c r="F9" s="251" t="s">
        <v>133</v>
      </c>
      <c r="G9" s="985" t="s">
        <v>134</v>
      </c>
      <c r="H9" s="985"/>
      <c r="I9" s="253" t="s">
        <v>97</v>
      </c>
      <c r="J9" s="667">
        <v>387865</v>
      </c>
      <c r="K9" s="255">
        <v>237964839.94</v>
      </c>
      <c r="L9" s="255">
        <v>0</v>
      </c>
      <c r="M9" s="255">
        <v>0</v>
      </c>
      <c r="N9" s="255">
        <v>204200031.47999999</v>
      </c>
      <c r="O9" s="255">
        <v>33764808.460000001</v>
      </c>
      <c r="P9" s="255">
        <v>0</v>
      </c>
      <c r="Q9" s="986">
        <v>0</v>
      </c>
      <c r="R9" s="986"/>
      <c r="S9" s="255">
        <v>0</v>
      </c>
      <c r="T9" s="255">
        <v>0</v>
      </c>
      <c r="U9" s="256">
        <v>0</v>
      </c>
    </row>
    <row r="10" spans="1:21" ht="35.25" customHeight="1">
      <c r="A10" s="245"/>
      <c r="B10" s="245"/>
      <c r="C10" s="250" t="s">
        <v>5</v>
      </c>
      <c r="D10" s="251" t="s">
        <v>33</v>
      </c>
      <c r="E10" s="252" t="s">
        <v>34</v>
      </c>
      <c r="F10" s="251" t="s">
        <v>137</v>
      </c>
      <c r="G10" s="985" t="s">
        <v>138</v>
      </c>
      <c r="H10" s="985"/>
      <c r="I10" s="253" t="s">
        <v>95</v>
      </c>
      <c r="J10" s="666">
        <v>1</v>
      </c>
      <c r="K10" s="255">
        <v>80820000</v>
      </c>
      <c r="L10" s="255">
        <v>0</v>
      </c>
      <c r="M10" s="255">
        <v>0</v>
      </c>
      <c r="N10" s="255">
        <v>0</v>
      </c>
      <c r="O10" s="255">
        <v>0</v>
      </c>
      <c r="P10" s="255">
        <v>80820000</v>
      </c>
      <c r="Q10" s="986">
        <v>0</v>
      </c>
      <c r="R10" s="986"/>
      <c r="S10" s="255">
        <v>0</v>
      </c>
      <c r="T10" s="255">
        <v>0</v>
      </c>
      <c r="U10" s="256">
        <v>0</v>
      </c>
    </row>
    <row r="11" spans="1:21" ht="38.25" customHeight="1">
      <c r="A11" s="245"/>
      <c r="B11" s="245"/>
      <c r="C11" s="250" t="s">
        <v>5</v>
      </c>
      <c r="D11" s="251" t="s">
        <v>33</v>
      </c>
      <c r="E11" s="252" t="s">
        <v>34</v>
      </c>
      <c r="F11" s="251" t="s">
        <v>137</v>
      </c>
      <c r="G11" s="985" t="s">
        <v>138</v>
      </c>
      <c r="H11" s="985"/>
      <c r="I11" s="253" t="s">
        <v>96</v>
      </c>
      <c r="J11" s="666">
        <v>1</v>
      </c>
      <c r="K11" s="255">
        <v>81620000</v>
      </c>
      <c r="L11" s="255">
        <v>0</v>
      </c>
      <c r="M11" s="255">
        <v>0</v>
      </c>
      <c r="N11" s="255">
        <v>0</v>
      </c>
      <c r="O11" s="255">
        <v>0</v>
      </c>
      <c r="P11" s="255">
        <v>80820000</v>
      </c>
      <c r="Q11" s="986">
        <v>0</v>
      </c>
      <c r="R11" s="986"/>
      <c r="S11" s="255">
        <v>0</v>
      </c>
      <c r="T11" s="255">
        <v>0</v>
      </c>
      <c r="U11" s="256">
        <v>800000</v>
      </c>
    </row>
    <row r="12" spans="1:21" ht="33.75" customHeight="1">
      <c r="A12" s="245"/>
      <c r="B12" s="245"/>
      <c r="C12" s="250" t="s">
        <v>5</v>
      </c>
      <c r="D12" s="251" t="s">
        <v>33</v>
      </c>
      <c r="E12" s="252" t="s">
        <v>34</v>
      </c>
      <c r="F12" s="251" t="s">
        <v>137</v>
      </c>
      <c r="G12" s="985" t="s">
        <v>138</v>
      </c>
      <c r="H12" s="985"/>
      <c r="I12" s="253" t="s">
        <v>97</v>
      </c>
      <c r="J12" s="254">
        <v>1</v>
      </c>
      <c r="K12" s="255">
        <v>662240</v>
      </c>
      <c r="L12" s="255">
        <v>0</v>
      </c>
      <c r="M12" s="255">
        <v>0</v>
      </c>
      <c r="N12" s="255">
        <v>0</v>
      </c>
      <c r="O12" s="255">
        <v>0</v>
      </c>
      <c r="P12" s="255">
        <v>56784</v>
      </c>
      <c r="Q12" s="986">
        <v>0</v>
      </c>
      <c r="R12" s="986"/>
      <c r="S12" s="255">
        <v>0</v>
      </c>
      <c r="T12" s="255">
        <v>0</v>
      </c>
      <c r="U12" s="256">
        <v>605456</v>
      </c>
    </row>
    <row r="13" spans="1:21" ht="26.25" customHeight="1">
      <c r="A13" s="245"/>
      <c r="B13" s="245"/>
      <c r="C13" s="250" t="s">
        <v>5</v>
      </c>
      <c r="D13" s="251" t="s">
        <v>33</v>
      </c>
      <c r="E13" s="252" t="s">
        <v>34</v>
      </c>
      <c r="F13" s="251" t="s">
        <v>187</v>
      </c>
      <c r="G13" s="985" t="s">
        <v>188</v>
      </c>
      <c r="H13" s="985"/>
      <c r="I13" s="253" t="s">
        <v>95</v>
      </c>
      <c r="J13" s="254">
        <v>1</v>
      </c>
      <c r="K13" s="255">
        <v>202000000</v>
      </c>
      <c r="L13" s="255">
        <v>0</v>
      </c>
      <c r="M13" s="255">
        <v>202000000</v>
      </c>
      <c r="N13" s="255">
        <v>0</v>
      </c>
      <c r="O13" s="255">
        <v>0</v>
      </c>
      <c r="P13" s="255">
        <v>0</v>
      </c>
      <c r="Q13" s="986">
        <v>0</v>
      </c>
      <c r="R13" s="986"/>
      <c r="S13" s="255">
        <v>0</v>
      </c>
      <c r="T13" s="255">
        <v>0</v>
      </c>
      <c r="U13" s="256">
        <v>0</v>
      </c>
    </row>
    <row r="14" spans="1:21" ht="26.25" customHeight="1">
      <c r="A14" s="245"/>
      <c r="B14" s="245"/>
      <c r="C14" s="250" t="s">
        <v>5</v>
      </c>
      <c r="D14" s="251" t="s">
        <v>33</v>
      </c>
      <c r="E14" s="252" t="s">
        <v>34</v>
      </c>
      <c r="F14" s="251" t="s">
        <v>187</v>
      </c>
      <c r="G14" s="985" t="s">
        <v>188</v>
      </c>
      <c r="H14" s="985"/>
      <c r="I14" s="253" t="s">
        <v>96</v>
      </c>
      <c r="J14" s="254">
        <v>1</v>
      </c>
      <c r="K14" s="255">
        <v>202000000</v>
      </c>
      <c r="L14" s="255">
        <v>0</v>
      </c>
      <c r="M14" s="255">
        <v>202000000</v>
      </c>
      <c r="N14" s="255">
        <v>0</v>
      </c>
      <c r="O14" s="255">
        <v>0</v>
      </c>
      <c r="P14" s="255">
        <v>0</v>
      </c>
      <c r="Q14" s="986">
        <v>0</v>
      </c>
      <c r="R14" s="986"/>
      <c r="S14" s="255">
        <v>0</v>
      </c>
      <c r="T14" s="255">
        <v>0</v>
      </c>
      <c r="U14" s="256">
        <v>0</v>
      </c>
    </row>
    <row r="15" spans="1:21" ht="26.25" customHeight="1">
      <c r="A15" s="245"/>
      <c r="B15" s="245"/>
      <c r="C15" s="250" t="s">
        <v>5</v>
      </c>
      <c r="D15" s="251" t="s">
        <v>33</v>
      </c>
      <c r="E15" s="252" t="s">
        <v>34</v>
      </c>
      <c r="F15" s="251" t="s">
        <v>187</v>
      </c>
      <c r="G15" s="985" t="s">
        <v>188</v>
      </c>
      <c r="H15" s="985"/>
      <c r="I15" s="253" t="s">
        <v>97</v>
      </c>
      <c r="J15" s="254">
        <v>0</v>
      </c>
      <c r="K15" s="255">
        <v>0</v>
      </c>
      <c r="L15" s="255">
        <v>0</v>
      </c>
      <c r="M15" s="255">
        <v>0</v>
      </c>
      <c r="N15" s="255">
        <v>0</v>
      </c>
      <c r="O15" s="255">
        <v>0</v>
      </c>
      <c r="P15" s="255">
        <v>0</v>
      </c>
      <c r="Q15" s="986">
        <v>0</v>
      </c>
      <c r="R15" s="986"/>
      <c r="S15" s="255">
        <v>0</v>
      </c>
      <c r="T15" s="255">
        <v>0</v>
      </c>
      <c r="U15" s="256">
        <v>0</v>
      </c>
    </row>
    <row r="16" spans="1:21" ht="26.25" customHeight="1">
      <c r="A16" s="245"/>
      <c r="B16" s="245"/>
      <c r="C16" s="250"/>
      <c r="D16" s="251"/>
      <c r="E16" s="252"/>
      <c r="F16" s="251"/>
      <c r="G16" s="985" t="s">
        <v>531</v>
      </c>
      <c r="H16" s="985"/>
      <c r="I16" s="253" t="s">
        <v>95</v>
      </c>
      <c r="J16" s="254"/>
      <c r="K16" s="255">
        <v>830742000</v>
      </c>
      <c r="L16" s="255">
        <v>0</v>
      </c>
      <c r="M16" s="255">
        <v>202000000</v>
      </c>
      <c r="N16" s="255">
        <v>468442000</v>
      </c>
      <c r="O16" s="255">
        <v>79480000</v>
      </c>
      <c r="P16" s="255">
        <v>80820000</v>
      </c>
      <c r="Q16" s="986">
        <v>0</v>
      </c>
      <c r="R16" s="986"/>
      <c r="S16" s="255">
        <v>0</v>
      </c>
      <c r="T16" s="255">
        <v>0</v>
      </c>
      <c r="U16" s="256">
        <v>0</v>
      </c>
    </row>
    <row r="17" spans="1:21" ht="26.25" customHeight="1">
      <c r="A17" s="245"/>
      <c r="B17" s="245"/>
      <c r="C17" s="250"/>
      <c r="D17" s="251"/>
      <c r="E17" s="252"/>
      <c r="F17" s="251"/>
      <c r="G17" s="985" t="s">
        <v>531</v>
      </c>
      <c r="H17" s="985"/>
      <c r="I17" s="253" t="s">
        <v>96</v>
      </c>
      <c r="J17" s="254"/>
      <c r="K17" s="255">
        <v>831542000</v>
      </c>
      <c r="L17" s="255">
        <v>0</v>
      </c>
      <c r="M17" s="255">
        <v>202000000</v>
      </c>
      <c r="N17" s="255">
        <v>468442000</v>
      </c>
      <c r="O17" s="255">
        <v>79480000</v>
      </c>
      <c r="P17" s="255">
        <v>80820000</v>
      </c>
      <c r="Q17" s="986">
        <v>0</v>
      </c>
      <c r="R17" s="986"/>
      <c r="S17" s="255">
        <v>0</v>
      </c>
      <c r="T17" s="255">
        <v>0</v>
      </c>
      <c r="U17" s="256">
        <v>800000</v>
      </c>
    </row>
    <row r="18" spans="1:21" ht="26.25" customHeight="1">
      <c r="A18" s="245"/>
      <c r="B18" s="245"/>
      <c r="C18" s="250"/>
      <c r="D18" s="251"/>
      <c r="E18" s="252"/>
      <c r="F18" s="251"/>
      <c r="G18" s="985" t="s">
        <v>531</v>
      </c>
      <c r="H18" s="985"/>
      <c r="I18" s="253" t="s">
        <v>97</v>
      </c>
      <c r="J18" s="254"/>
      <c r="K18" s="255">
        <v>238627079.94</v>
      </c>
      <c r="L18" s="255">
        <v>0</v>
      </c>
      <c r="M18" s="255">
        <v>0</v>
      </c>
      <c r="N18" s="255">
        <v>204200031.47999999</v>
      </c>
      <c r="O18" s="255">
        <v>33764808.460000001</v>
      </c>
      <c r="P18" s="255">
        <v>56784</v>
      </c>
      <c r="Q18" s="986">
        <v>0</v>
      </c>
      <c r="R18" s="986"/>
      <c r="S18" s="255">
        <v>0</v>
      </c>
      <c r="T18" s="255">
        <v>0</v>
      </c>
      <c r="U18" s="256">
        <v>605456</v>
      </c>
    </row>
    <row r="19" spans="1:21">
      <c r="A19" s="109"/>
      <c r="B19" s="987"/>
      <c r="C19" s="987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  <row r="20" spans="1:21">
      <c r="A20" s="109"/>
      <c r="B20" s="109"/>
      <c r="C20" s="109"/>
      <c r="D20" s="109"/>
      <c r="E20" s="990" t="s">
        <v>143</v>
      </c>
      <c r="F20" s="990"/>
      <c r="G20" s="111" t="s">
        <v>71</v>
      </c>
      <c r="H20" s="988" t="s">
        <v>890</v>
      </c>
      <c r="I20" s="988"/>
      <c r="J20" s="988"/>
      <c r="K20" s="991" t="s">
        <v>70</v>
      </c>
      <c r="L20" s="989" t="s">
        <v>71</v>
      </c>
      <c r="M20" s="989"/>
      <c r="N20" s="988" t="s">
        <v>843</v>
      </c>
      <c r="O20" s="988"/>
      <c r="P20" s="988"/>
      <c r="Q20" s="988"/>
      <c r="R20" s="109"/>
      <c r="S20" s="109"/>
      <c r="T20" s="109"/>
      <c r="U20" s="109"/>
    </row>
    <row r="21" spans="1:21">
      <c r="A21" s="109"/>
      <c r="B21" s="109"/>
      <c r="C21" s="109"/>
      <c r="D21" s="109"/>
      <c r="E21" s="990"/>
      <c r="F21" s="990"/>
      <c r="G21" s="111" t="s">
        <v>72</v>
      </c>
      <c r="H21" s="989"/>
      <c r="I21" s="989"/>
      <c r="J21" s="989"/>
      <c r="K21" s="991"/>
      <c r="L21" s="989" t="s">
        <v>72</v>
      </c>
      <c r="M21" s="989"/>
      <c r="N21" s="989"/>
      <c r="O21" s="989"/>
      <c r="P21" s="989"/>
      <c r="Q21" s="989"/>
      <c r="R21" s="109"/>
      <c r="S21" s="109"/>
      <c r="T21" s="109"/>
      <c r="U21" s="109"/>
    </row>
    <row r="22" spans="1:21">
      <c r="A22" s="109"/>
      <c r="B22" s="109"/>
      <c r="C22" s="109"/>
      <c r="D22" s="109"/>
      <c r="E22" s="990"/>
      <c r="F22" s="990"/>
      <c r="G22" s="111" t="s">
        <v>73</v>
      </c>
      <c r="H22" s="989"/>
      <c r="I22" s="989"/>
      <c r="J22" s="989"/>
      <c r="K22" s="991"/>
      <c r="L22" s="989" t="s">
        <v>73</v>
      </c>
      <c r="M22" s="989"/>
      <c r="N22" s="989"/>
      <c r="O22" s="989"/>
      <c r="P22" s="989"/>
      <c r="Q22" s="989"/>
      <c r="R22" s="109"/>
      <c r="S22" s="109"/>
      <c r="T22" s="109"/>
      <c r="U22" s="109"/>
    </row>
    <row r="23" spans="1:21">
      <c r="A23" s="109"/>
      <c r="B23" s="109"/>
      <c r="C23" s="987"/>
      <c r="D23" s="987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</row>
  </sheetData>
  <mergeCells count="51">
    <mergeCell ref="G12:H12"/>
    <mergeCell ref="Q12:R12"/>
    <mergeCell ref="B19:C19"/>
    <mergeCell ref="C2:U2"/>
    <mergeCell ref="C3:U3"/>
    <mergeCell ref="G10:H10"/>
    <mergeCell ref="Q10:R10"/>
    <mergeCell ref="G11:H11"/>
    <mergeCell ref="Q11:R11"/>
    <mergeCell ref="G7:H7"/>
    <mergeCell ref="Q7:R7"/>
    <mergeCell ref="G8:H8"/>
    <mergeCell ref="Q8:R8"/>
    <mergeCell ref="G9:H9"/>
    <mergeCell ref="Q9:R9"/>
    <mergeCell ref="G16:H16"/>
    <mergeCell ref="C23:D23"/>
    <mergeCell ref="N20:Q20"/>
    <mergeCell ref="H21:J21"/>
    <mergeCell ref="L21:M21"/>
    <mergeCell ref="N21:Q21"/>
    <mergeCell ref="H22:J22"/>
    <mergeCell ref="L22:M22"/>
    <mergeCell ref="N22:Q22"/>
    <mergeCell ref="E20:F22"/>
    <mergeCell ref="H20:J20"/>
    <mergeCell ref="K20:K22"/>
    <mergeCell ref="L20:M20"/>
    <mergeCell ref="Q16:R16"/>
    <mergeCell ref="G17:H17"/>
    <mergeCell ref="Q17:R17"/>
    <mergeCell ref="G18:H18"/>
    <mergeCell ref="Q18:R18"/>
    <mergeCell ref="G13:H13"/>
    <mergeCell ref="Q13:R13"/>
    <mergeCell ref="G14:H14"/>
    <mergeCell ref="Q14:R14"/>
    <mergeCell ref="G15:H15"/>
    <mergeCell ref="Q15:R15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CF74-1904-4DEB-8940-0AF2C8A10FB2}">
  <dimension ref="A1:M356"/>
  <sheetViews>
    <sheetView workbookViewId="0">
      <selection activeCell="M6" sqref="M6:M7"/>
    </sheetView>
  </sheetViews>
  <sheetFormatPr defaultRowHeight="15"/>
  <cols>
    <col min="1" max="1" width="3.28515625" customWidth="1"/>
    <col min="2" max="2" width="0.140625" customWidth="1"/>
    <col min="3" max="3" width="6.28515625" customWidth="1"/>
    <col min="4" max="4" width="6.42578125" customWidth="1"/>
    <col min="5" max="5" width="25.5703125" customWidth="1"/>
    <col min="6" max="6" width="5.7109375" customWidth="1"/>
    <col min="7" max="7" width="10" customWidth="1"/>
    <col min="8" max="8" width="35.85546875" customWidth="1"/>
    <col min="9" max="9" width="13.5703125" customWidth="1"/>
    <col min="10" max="10" width="13.42578125" customWidth="1"/>
    <col min="11" max="11" width="14.85546875" customWidth="1"/>
    <col min="12" max="13" width="16" customWidth="1"/>
  </cols>
  <sheetData>
    <row r="1" spans="1:13">
      <c r="A1" s="112"/>
      <c r="B1" s="112"/>
      <c r="C1" s="113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15.75" thickBot="1">
      <c r="A2" s="386"/>
      <c r="B2" s="386"/>
      <c r="C2" s="998" t="s">
        <v>533</v>
      </c>
      <c r="D2" s="998"/>
      <c r="E2" s="998"/>
      <c r="F2" s="998"/>
      <c r="G2" s="998"/>
      <c r="H2" s="998"/>
      <c r="I2" s="998"/>
      <c r="J2" s="998"/>
      <c r="K2" s="998"/>
      <c r="L2" s="998"/>
      <c r="M2" s="998"/>
    </row>
    <row r="3" spans="1:13" ht="48.75" thickTop="1">
      <c r="A3" s="999"/>
      <c r="B3" s="999"/>
      <c r="C3" s="387" t="s">
        <v>534</v>
      </c>
      <c r="D3" s="388" t="s">
        <v>535</v>
      </c>
      <c r="E3" s="388" t="s">
        <v>536</v>
      </c>
      <c r="F3" s="388" t="s">
        <v>537</v>
      </c>
      <c r="G3" s="388" t="s">
        <v>538</v>
      </c>
      <c r="H3" s="388" t="s">
        <v>539</v>
      </c>
      <c r="I3" s="388" t="s">
        <v>540</v>
      </c>
      <c r="J3" s="389">
        <v>2022</v>
      </c>
      <c r="K3" s="389">
        <v>2023</v>
      </c>
      <c r="L3" s="389">
        <v>2024</v>
      </c>
      <c r="M3" s="390">
        <v>2025</v>
      </c>
    </row>
    <row r="4" spans="1:13" ht="24">
      <c r="A4" s="386"/>
      <c r="B4" s="386"/>
      <c r="C4" s="391" t="s">
        <v>5</v>
      </c>
      <c r="D4" s="392" t="s">
        <v>29</v>
      </c>
      <c r="E4" s="393" t="s">
        <v>30</v>
      </c>
      <c r="F4" s="392"/>
      <c r="G4" s="392" t="s">
        <v>392</v>
      </c>
      <c r="H4" s="394" t="s">
        <v>393</v>
      </c>
      <c r="I4" s="395" t="s">
        <v>541</v>
      </c>
      <c r="J4" s="396">
        <v>119</v>
      </c>
      <c r="K4" s="396">
        <v>133</v>
      </c>
      <c r="L4" s="396">
        <v>143</v>
      </c>
      <c r="M4" s="406"/>
    </row>
    <row r="5" spans="1:13" ht="24">
      <c r="A5" s="386"/>
      <c r="B5" s="386"/>
      <c r="C5" s="391" t="s">
        <v>5</v>
      </c>
      <c r="D5" s="392" t="s">
        <v>29</v>
      </c>
      <c r="E5" s="393" t="s">
        <v>30</v>
      </c>
      <c r="F5" s="392"/>
      <c r="G5" s="392" t="s">
        <v>392</v>
      </c>
      <c r="H5" s="394" t="s">
        <v>393</v>
      </c>
      <c r="I5" s="394" t="s">
        <v>542</v>
      </c>
      <c r="J5" s="396">
        <v>1003784000</v>
      </c>
      <c r="K5" s="396">
        <v>1130000000</v>
      </c>
      <c r="L5" s="396">
        <v>1211403000</v>
      </c>
      <c r="M5" s="397">
        <v>1344940000</v>
      </c>
    </row>
    <row r="6" spans="1:13" ht="24">
      <c r="A6" s="386"/>
      <c r="B6" s="386"/>
      <c r="C6" s="391" t="s">
        <v>5</v>
      </c>
      <c r="D6" s="392" t="s">
        <v>29</v>
      </c>
      <c r="E6" s="393" t="s">
        <v>30</v>
      </c>
      <c r="F6" s="392"/>
      <c r="G6" s="392" t="s">
        <v>392</v>
      </c>
      <c r="H6" s="394" t="s">
        <v>393</v>
      </c>
      <c r="I6" s="394" t="s">
        <v>543</v>
      </c>
      <c r="J6" s="396">
        <v>8435160</v>
      </c>
      <c r="K6" s="396">
        <v>8496241</v>
      </c>
      <c r="L6" s="396">
        <v>8471350</v>
      </c>
      <c r="M6" s="407">
        <v>1344940000</v>
      </c>
    </row>
    <row r="7" spans="1:13" ht="24">
      <c r="A7" s="386"/>
      <c r="B7" s="386"/>
      <c r="C7" s="391"/>
      <c r="D7" s="392"/>
      <c r="E7" s="393"/>
      <c r="F7" s="392"/>
      <c r="G7" s="392"/>
      <c r="H7" s="398" t="s">
        <v>544</v>
      </c>
      <c r="I7" s="399"/>
      <c r="J7" s="400"/>
      <c r="K7" s="400">
        <v>61081</v>
      </c>
      <c r="L7" s="400">
        <v>-24891</v>
      </c>
      <c r="M7" s="433">
        <v>1336468650</v>
      </c>
    </row>
    <row r="8" spans="1:13" ht="24">
      <c r="A8" s="386"/>
      <c r="B8" s="386"/>
      <c r="C8" s="391" t="s">
        <v>5</v>
      </c>
      <c r="D8" s="392" t="s">
        <v>29</v>
      </c>
      <c r="E8" s="393" t="s">
        <v>30</v>
      </c>
      <c r="F8" s="392"/>
      <c r="G8" s="392" t="s">
        <v>392</v>
      </c>
      <c r="H8" s="394" t="s">
        <v>393</v>
      </c>
      <c r="I8" s="395" t="s">
        <v>545</v>
      </c>
      <c r="J8" s="396">
        <v>119</v>
      </c>
      <c r="K8" s="396">
        <v>133</v>
      </c>
      <c r="L8" s="396">
        <v>143</v>
      </c>
      <c r="M8" s="407"/>
    </row>
    <row r="9" spans="1:13" ht="24">
      <c r="A9" s="386"/>
      <c r="B9" s="386"/>
      <c r="C9" s="391" t="s">
        <v>5</v>
      </c>
      <c r="D9" s="392" t="s">
        <v>29</v>
      </c>
      <c r="E9" s="393" t="s">
        <v>30</v>
      </c>
      <c r="F9" s="392"/>
      <c r="G9" s="392" t="s">
        <v>392</v>
      </c>
      <c r="H9" s="394" t="s">
        <v>393</v>
      </c>
      <c r="I9" s="394" t="s">
        <v>546</v>
      </c>
      <c r="J9" s="396">
        <v>876322915</v>
      </c>
      <c r="K9" s="396">
        <v>1050550544</v>
      </c>
      <c r="L9" s="396">
        <v>1179625950</v>
      </c>
      <c r="M9" s="397">
        <v>1334940000</v>
      </c>
    </row>
    <row r="10" spans="1:13" ht="24">
      <c r="A10" s="386"/>
      <c r="B10" s="386"/>
      <c r="C10" s="391" t="s">
        <v>5</v>
      </c>
      <c r="D10" s="392" t="s">
        <v>29</v>
      </c>
      <c r="E10" s="393" t="s">
        <v>30</v>
      </c>
      <c r="F10" s="392"/>
      <c r="G10" s="392" t="s">
        <v>392</v>
      </c>
      <c r="H10" s="394" t="s">
        <v>393</v>
      </c>
      <c r="I10" s="394" t="s">
        <v>547</v>
      </c>
      <c r="J10" s="396">
        <v>7364058</v>
      </c>
      <c r="K10" s="396">
        <v>7898876</v>
      </c>
      <c r="L10" s="396">
        <v>8249133</v>
      </c>
      <c r="M10" s="397">
        <v>1334940000</v>
      </c>
    </row>
    <row r="11" spans="1:13" ht="24">
      <c r="A11" s="386"/>
      <c r="B11" s="386"/>
      <c r="C11" s="391"/>
      <c r="D11" s="392"/>
      <c r="E11" s="393"/>
      <c r="F11" s="392"/>
      <c r="G11" s="392"/>
      <c r="H11" s="398" t="s">
        <v>548</v>
      </c>
      <c r="I11" s="399"/>
      <c r="J11" s="400"/>
      <c r="K11" s="400">
        <v>534818</v>
      </c>
      <c r="L11" s="400">
        <v>350257</v>
      </c>
      <c r="M11" s="401">
        <v>1326690867</v>
      </c>
    </row>
    <row r="12" spans="1:13" ht="24">
      <c r="A12" s="386"/>
      <c r="B12" s="386"/>
      <c r="C12" s="391" t="s">
        <v>5</v>
      </c>
      <c r="D12" s="392" t="s">
        <v>29</v>
      </c>
      <c r="E12" s="393" t="s">
        <v>30</v>
      </c>
      <c r="F12" s="392"/>
      <c r="G12" s="392" t="s">
        <v>392</v>
      </c>
      <c r="H12" s="394" t="s">
        <v>393</v>
      </c>
      <c r="I12" s="395" t="s">
        <v>549</v>
      </c>
      <c r="J12" s="396">
        <v>105</v>
      </c>
      <c r="K12" s="396">
        <v>125</v>
      </c>
      <c r="L12" s="396">
        <v>138</v>
      </c>
      <c r="M12" s="397"/>
    </row>
    <row r="13" spans="1:13" ht="24">
      <c r="A13" s="386"/>
      <c r="B13" s="386"/>
      <c r="C13" s="391" t="s">
        <v>5</v>
      </c>
      <c r="D13" s="392" t="s">
        <v>29</v>
      </c>
      <c r="E13" s="393" t="s">
        <v>30</v>
      </c>
      <c r="F13" s="392"/>
      <c r="G13" s="392" t="s">
        <v>392</v>
      </c>
      <c r="H13" s="394" t="s">
        <v>393</v>
      </c>
      <c r="I13" s="394" t="s">
        <v>550</v>
      </c>
      <c r="J13" s="396">
        <v>869386663</v>
      </c>
      <c r="K13" s="396">
        <v>1036653143</v>
      </c>
      <c r="L13" s="396">
        <v>1160322650</v>
      </c>
      <c r="M13" s="397">
        <v>423193027</v>
      </c>
    </row>
    <row r="14" spans="1:13" ht="24">
      <c r="A14" s="386"/>
      <c r="B14" s="386"/>
      <c r="C14" s="391" t="s">
        <v>5</v>
      </c>
      <c r="D14" s="392" t="s">
        <v>29</v>
      </c>
      <c r="E14" s="393" t="s">
        <v>30</v>
      </c>
      <c r="F14" s="392"/>
      <c r="G14" s="392" t="s">
        <v>392</v>
      </c>
      <c r="H14" s="394" t="s">
        <v>393</v>
      </c>
      <c r="I14" s="394" t="s">
        <v>551</v>
      </c>
      <c r="J14" s="396">
        <v>8279873</v>
      </c>
      <c r="K14" s="396">
        <v>8293225</v>
      </c>
      <c r="L14" s="396">
        <v>8408135</v>
      </c>
      <c r="M14" s="397">
        <v>423193027</v>
      </c>
    </row>
    <row r="15" spans="1:13">
      <c r="A15" s="386"/>
      <c r="B15" s="386"/>
      <c r="C15" s="391"/>
      <c r="D15" s="392"/>
      <c r="E15" s="393"/>
      <c r="F15" s="392"/>
      <c r="G15" s="392"/>
      <c r="H15" s="402" t="s">
        <v>552</v>
      </c>
      <c r="I15" s="403"/>
      <c r="J15" s="404"/>
      <c r="K15" s="404">
        <v>13352</v>
      </c>
      <c r="L15" s="404">
        <v>114910</v>
      </c>
      <c r="M15" s="405">
        <v>414784892</v>
      </c>
    </row>
    <row r="16" spans="1:13" ht="24">
      <c r="A16" s="386"/>
      <c r="B16" s="386"/>
      <c r="C16" s="391" t="s">
        <v>5</v>
      </c>
      <c r="D16" s="392" t="s">
        <v>29</v>
      </c>
      <c r="E16" s="393" t="s">
        <v>30</v>
      </c>
      <c r="F16" s="392"/>
      <c r="G16" s="392" t="s">
        <v>394</v>
      </c>
      <c r="H16" s="394" t="s">
        <v>395</v>
      </c>
      <c r="I16" s="395" t="s">
        <v>541</v>
      </c>
      <c r="J16" s="396">
        <v>63</v>
      </c>
      <c r="K16" s="396">
        <v>56</v>
      </c>
      <c r="L16" s="396">
        <v>51</v>
      </c>
      <c r="M16" s="397"/>
    </row>
    <row r="17" spans="1:13" ht="24">
      <c r="A17" s="386"/>
      <c r="B17" s="386"/>
      <c r="C17" s="391" t="s">
        <v>5</v>
      </c>
      <c r="D17" s="392" t="s">
        <v>29</v>
      </c>
      <c r="E17" s="393" t="s">
        <v>30</v>
      </c>
      <c r="F17" s="392"/>
      <c r="G17" s="392" t="s">
        <v>394</v>
      </c>
      <c r="H17" s="394" t="s">
        <v>395</v>
      </c>
      <c r="I17" s="394" t="s">
        <v>542</v>
      </c>
      <c r="J17" s="396">
        <v>90580000</v>
      </c>
      <c r="K17" s="396">
        <v>79880000</v>
      </c>
      <c r="L17" s="396">
        <v>74480000</v>
      </c>
      <c r="M17" s="397">
        <v>80980000</v>
      </c>
    </row>
    <row r="18" spans="1:13" ht="24">
      <c r="A18" s="386"/>
      <c r="B18" s="386"/>
      <c r="C18" s="391" t="s">
        <v>5</v>
      </c>
      <c r="D18" s="392" t="s">
        <v>29</v>
      </c>
      <c r="E18" s="393" t="s">
        <v>30</v>
      </c>
      <c r="F18" s="392"/>
      <c r="G18" s="392" t="s">
        <v>394</v>
      </c>
      <c r="H18" s="394" t="s">
        <v>395</v>
      </c>
      <c r="I18" s="394" t="s">
        <v>543</v>
      </c>
      <c r="J18" s="396">
        <v>1437778</v>
      </c>
      <c r="K18" s="396">
        <v>1426429</v>
      </c>
      <c r="L18" s="396">
        <v>1460392</v>
      </c>
      <c r="M18" s="397">
        <v>80980000</v>
      </c>
    </row>
    <row r="19" spans="1:13" ht="24">
      <c r="A19" s="386"/>
      <c r="B19" s="386"/>
      <c r="C19" s="391"/>
      <c r="D19" s="392"/>
      <c r="E19" s="393"/>
      <c r="F19" s="392"/>
      <c r="G19" s="392"/>
      <c r="H19" s="398" t="s">
        <v>544</v>
      </c>
      <c r="I19" s="399"/>
      <c r="J19" s="400"/>
      <c r="K19" s="400">
        <v>-11349</v>
      </c>
      <c r="L19" s="400">
        <v>33963</v>
      </c>
      <c r="M19" s="401">
        <v>79519608</v>
      </c>
    </row>
    <row r="20" spans="1:13" ht="24">
      <c r="A20" s="386"/>
      <c r="B20" s="386"/>
      <c r="C20" s="391" t="s">
        <v>5</v>
      </c>
      <c r="D20" s="392" t="s">
        <v>29</v>
      </c>
      <c r="E20" s="393" t="s">
        <v>30</v>
      </c>
      <c r="F20" s="392"/>
      <c r="G20" s="392" t="s">
        <v>394</v>
      </c>
      <c r="H20" s="394" t="s">
        <v>395</v>
      </c>
      <c r="I20" s="395" t="s">
        <v>545</v>
      </c>
      <c r="J20" s="396">
        <v>63</v>
      </c>
      <c r="K20" s="396">
        <v>56</v>
      </c>
      <c r="L20" s="396">
        <v>51</v>
      </c>
      <c r="M20" s="397"/>
    </row>
    <row r="21" spans="1:13" ht="24">
      <c r="A21" s="386"/>
      <c r="B21" s="386"/>
      <c r="C21" s="391" t="s">
        <v>5</v>
      </c>
      <c r="D21" s="392" t="s">
        <v>29</v>
      </c>
      <c r="E21" s="393" t="s">
        <v>30</v>
      </c>
      <c r="F21" s="392"/>
      <c r="G21" s="392" t="s">
        <v>394</v>
      </c>
      <c r="H21" s="394" t="s">
        <v>395</v>
      </c>
      <c r="I21" s="394" t="s">
        <v>546</v>
      </c>
      <c r="J21" s="396">
        <v>136289498</v>
      </c>
      <c r="K21" s="396">
        <v>131457644</v>
      </c>
      <c r="L21" s="396">
        <v>123461595</v>
      </c>
      <c r="M21" s="397">
        <v>92455220</v>
      </c>
    </row>
    <row r="22" spans="1:13" ht="24">
      <c r="A22" s="386"/>
      <c r="B22" s="386"/>
      <c r="C22" s="391" t="s">
        <v>5</v>
      </c>
      <c r="D22" s="392" t="s">
        <v>29</v>
      </c>
      <c r="E22" s="393" t="s">
        <v>30</v>
      </c>
      <c r="F22" s="392"/>
      <c r="G22" s="392" t="s">
        <v>394</v>
      </c>
      <c r="H22" s="394" t="s">
        <v>395</v>
      </c>
      <c r="I22" s="394" t="s">
        <v>547</v>
      </c>
      <c r="J22" s="396">
        <v>2163325</v>
      </c>
      <c r="K22" s="396">
        <v>2347458</v>
      </c>
      <c r="L22" s="396">
        <v>2420816</v>
      </c>
      <c r="M22" s="397">
        <v>92455220</v>
      </c>
    </row>
    <row r="23" spans="1:13" ht="24">
      <c r="A23" s="386"/>
      <c r="B23" s="386"/>
      <c r="C23" s="391"/>
      <c r="D23" s="392"/>
      <c r="E23" s="393"/>
      <c r="F23" s="392"/>
      <c r="G23" s="392"/>
      <c r="H23" s="398" t="s">
        <v>548</v>
      </c>
      <c r="I23" s="399"/>
      <c r="J23" s="400"/>
      <c r="K23" s="400">
        <v>184133</v>
      </c>
      <c r="L23" s="400">
        <v>73358</v>
      </c>
      <c r="M23" s="401">
        <v>90034404</v>
      </c>
    </row>
    <row r="24" spans="1:13" ht="24">
      <c r="A24" s="386"/>
      <c r="B24" s="386"/>
      <c r="C24" s="391" t="s">
        <v>5</v>
      </c>
      <c r="D24" s="392" t="s">
        <v>29</v>
      </c>
      <c r="E24" s="393" t="s">
        <v>30</v>
      </c>
      <c r="F24" s="392"/>
      <c r="G24" s="392" t="s">
        <v>394</v>
      </c>
      <c r="H24" s="394" t="s">
        <v>395</v>
      </c>
      <c r="I24" s="395" t="s">
        <v>549</v>
      </c>
      <c r="J24" s="396">
        <v>92</v>
      </c>
      <c r="K24" s="396">
        <v>86</v>
      </c>
      <c r="L24" s="396">
        <v>79</v>
      </c>
      <c r="M24" s="397"/>
    </row>
    <row r="25" spans="1:13" ht="24">
      <c r="A25" s="386"/>
      <c r="B25" s="386"/>
      <c r="C25" s="391" t="s">
        <v>5</v>
      </c>
      <c r="D25" s="392" t="s">
        <v>29</v>
      </c>
      <c r="E25" s="393" t="s">
        <v>30</v>
      </c>
      <c r="F25" s="392"/>
      <c r="G25" s="392" t="s">
        <v>394</v>
      </c>
      <c r="H25" s="394" t="s">
        <v>395</v>
      </c>
      <c r="I25" s="394" t="s">
        <v>550</v>
      </c>
      <c r="J25" s="396">
        <v>125844107.09999999</v>
      </c>
      <c r="K25" s="396">
        <v>120969521.31999999</v>
      </c>
      <c r="L25" s="396">
        <v>110619546.5</v>
      </c>
      <c r="M25" s="397">
        <v>22399410</v>
      </c>
    </row>
    <row r="26" spans="1:13" ht="24">
      <c r="A26" s="386"/>
      <c r="B26" s="386"/>
      <c r="C26" s="391" t="s">
        <v>5</v>
      </c>
      <c r="D26" s="392" t="s">
        <v>29</v>
      </c>
      <c r="E26" s="393" t="s">
        <v>30</v>
      </c>
      <c r="F26" s="392"/>
      <c r="G26" s="392" t="s">
        <v>394</v>
      </c>
      <c r="H26" s="394" t="s">
        <v>395</v>
      </c>
      <c r="I26" s="394" t="s">
        <v>551</v>
      </c>
      <c r="J26" s="396">
        <v>1367871</v>
      </c>
      <c r="K26" s="396">
        <v>1406622</v>
      </c>
      <c r="L26" s="396">
        <v>1400247</v>
      </c>
      <c r="M26" s="397">
        <v>22399410</v>
      </c>
    </row>
    <row r="27" spans="1:13">
      <c r="A27" s="386"/>
      <c r="B27" s="386"/>
      <c r="C27" s="391"/>
      <c r="D27" s="392"/>
      <c r="E27" s="393"/>
      <c r="F27" s="392"/>
      <c r="G27" s="392"/>
      <c r="H27" s="402" t="s">
        <v>552</v>
      </c>
      <c r="I27" s="403"/>
      <c r="J27" s="404"/>
      <c r="K27" s="404">
        <v>38751</v>
      </c>
      <c r="L27" s="404">
        <v>-6375</v>
      </c>
      <c r="M27" s="405">
        <v>20999163</v>
      </c>
    </row>
    <row r="28" spans="1:13" ht="24">
      <c r="A28" s="386"/>
      <c r="B28" s="386"/>
      <c r="C28" s="391" t="s">
        <v>5</v>
      </c>
      <c r="D28" s="392" t="s">
        <v>29</v>
      </c>
      <c r="E28" s="393" t="s">
        <v>30</v>
      </c>
      <c r="F28" s="392"/>
      <c r="G28" s="392" t="s">
        <v>396</v>
      </c>
      <c r="H28" s="394" t="s">
        <v>397</v>
      </c>
      <c r="I28" s="395" t="s">
        <v>541</v>
      </c>
      <c r="J28" s="396">
        <v>202</v>
      </c>
      <c r="K28" s="396">
        <v>202</v>
      </c>
      <c r="L28" s="396">
        <v>250</v>
      </c>
      <c r="M28" s="397"/>
    </row>
    <row r="29" spans="1:13" ht="24">
      <c r="A29" s="386"/>
      <c r="B29" s="386"/>
      <c r="C29" s="391" t="s">
        <v>5</v>
      </c>
      <c r="D29" s="392" t="s">
        <v>29</v>
      </c>
      <c r="E29" s="393" t="s">
        <v>30</v>
      </c>
      <c r="F29" s="392"/>
      <c r="G29" s="392" t="s">
        <v>396</v>
      </c>
      <c r="H29" s="394" t="s">
        <v>397</v>
      </c>
      <c r="I29" s="394" t="s">
        <v>542</v>
      </c>
      <c r="J29" s="396">
        <v>42000000</v>
      </c>
      <c r="K29" s="396">
        <v>42000000</v>
      </c>
      <c r="L29" s="396">
        <v>52000000</v>
      </c>
      <c r="M29" s="397">
        <v>52920000</v>
      </c>
    </row>
    <row r="30" spans="1:13" ht="24">
      <c r="A30" s="386"/>
      <c r="B30" s="386"/>
      <c r="C30" s="391" t="s">
        <v>5</v>
      </c>
      <c r="D30" s="392" t="s">
        <v>29</v>
      </c>
      <c r="E30" s="393" t="s">
        <v>30</v>
      </c>
      <c r="F30" s="392"/>
      <c r="G30" s="392" t="s">
        <v>396</v>
      </c>
      <c r="H30" s="394" t="s">
        <v>397</v>
      </c>
      <c r="I30" s="394" t="s">
        <v>543</v>
      </c>
      <c r="J30" s="396">
        <v>207921</v>
      </c>
      <c r="K30" s="396">
        <v>207921</v>
      </c>
      <c r="L30" s="396">
        <v>208000</v>
      </c>
      <c r="M30" s="397">
        <v>52920000</v>
      </c>
    </row>
    <row r="31" spans="1:13" ht="24">
      <c r="A31" s="386"/>
      <c r="B31" s="386"/>
      <c r="C31" s="391"/>
      <c r="D31" s="392"/>
      <c r="E31" s="393"/>
      <c r="F31" s="392"/>
      <c r="G31" s="392"/>
      <c r="H31" s="398" t="s">
        <v>544</v>
      </c>
      <c r="I31" s="399"/>
      <c r="J31" s="400"/>
      <c r="K31" s="400">
        <v>0</v>
      </c>
      <c r="L31" s="400">
        <v>79</v>
      </c>
      <c r="M31" s="401">
        <v>52712000</v>
      </c>
    </row>
    <row r="32" spans="1:13" ht="24">
      <c r="A32" s="386"/>
      <c r="B32" s="386"/>
      <c r="C32" s="391" t="s">
        <v>5</v>
      </c>
      <c r="D32" s="392" t="s">
        <v>29</v>
      </c>
      <c r="E32" s="393" t="s">
        <v>30</v>
      </c>
      <c r="F32" s="392"/>
      <c r="G32" s="392" t="s">
        <v>396</v>
      </c>
      <c r="H32" s="394" t="s">
        <v>397</v>
      </c>
      <c r="I32" s="395" t="s">
        <v>545</v>
      </c>
      <c r="J32" s="396">
        <v>202</v>
      </c>
      <c r="K32" s="396">
        <v>202</v>
      </c>
      <c r="L32" s="396">
        <v>250</v>
      </c>
      <c r="M32" s="397"/>
    </row>
    <row r="33" spans="1:13" ht="24">
      <c r="A33" s="386"/>
      <c r="B33" s="386"/>
      <c r="C33" s="391" t="s">
        <v>5</v>
      </c>
      <c r="D33" s="392" t="s">
        <v>29</v>
      </c>
      <c r="E33" s="393" t="s">
        <v>30</v>
      </c>
      <c r="F33" s="392"/>
      <c r="G33" s="392" t="s">
        <v>396</v>
      </c>
      <c r="H33" s="394" t="s">
        <v>397</v>
      </c>
      <c r="I33" s="394" t="s">
        <v>546</v>
      </c>
      <c r="J33" s="396">
        <v>51344000</v>
      </c>
      <c r="K33" s="396">
        <v>59450000</v>
      </c>
      <c r="L33" s="396">
        <v>58114000</v>
      </c>
      <c r="M33" s="397">
        <v>53620000</v>
      </c>
    </row>
    <row r="34" spans="1:13" ht="24">
      <c r="A34" s="386"/>
      <c r="B34" s="386"/>
      <c r="C34" s="391" t="s">
        <v>5</v>
      </c>
      <c r="D34" s="392" t="s">
        <v>29</v>
      </c>
      <c r="E34" s="393" t="s">
        <v>30</v>
      </c>
      <c r="F34" s="392"/>
      <c r="G34" s="392" t="s">
        <v>396</v>
      </c>
      <c r="H34" s="394" t="s">
        <v>397</v>
      </c>
      <c r="I34" s="394" t="s">
        <v>547</v>
      </c>
      <c r="J34" s="396">
        <v>254178</v>
      </c>
      <c r="K34" s="396">
        <v>294307</v>
      </c>
      <c r="L34" s="396">
        <v>232456</v>
      </c>
      <c r="M34" s="397">
        <v>53620000</v>
      </c>
    </row>
    <row r="35" spans="1:13" ht="24">
      <c r="A35" s="386"/>
      <c r="B35" s="386"/>
      <c r="C35" s="391"/>
      <c r="D35" s="392"/>
      <c r="E35" s="393"/>
      <c r="F35" s="392"/>
      <c r="G35" s="392"/>
      <c r="H35" s="398" t="s">
        <v>548</v>
      </c>
      <c r="I35" s="399"/>
      <c r="J35" s="400"/>
      <c r="K35" s="400">
        <v>40129</v>
      </c>
      <c r="L35" s="400">
        <v>-61851</v>
      </c>
      <c r="M35" s="401">
        <v>53387544</v>
      </c>
    </row>
    <row r="36" spans="1:13" ht="24">
      <c r="A36" s="386"/>
      <c r="B36" s="386"/>
      <c r="C36" s="391" t="s">
        <v>5</v>
      </c>
      <c r="D36" s="392" t="s">
        <v>29</v>
      </c>
      <c r="E36" s="393" t="s">
        <v>30</v>
      </c>
      <c r="F36" s="392"/>
      <c r="G36" s="392" t="s">
        <v>396</v>
      </c>
      <c r="H36" s="394" t="s">
        <v>397</v>
      </c>
      <c r="I36" s="395" t="s">
        <v>549</v>
      </c>
      <c r="J36" s="396">
        <v>235</v>
      </c>
      <c r="K36" s="396">
        <v>269</v>
      </c>
      <c r="L36" s="396">
        <v>263</v>
      </c>
      <c r="M36" s="397"/>
    </row>
    <row r="37" spans="1:13" ht="24">
      <c r="A37" s="386"/>
      <c r="B37" s="386"/>
      <c r="C37" s="391" t="s">
        <v>5</v>
      </c>
      <c r="D37" s="392" t="s">
        <v>29</v>
      </c>
      <c r="E37" s="393" t="s">
        <v>30</v>
      </c>
      <c r="F37" s="392"/>
      <c r="G37" s="392" t="s">
        <v>396</v>
      </c>
      <c r="H37" s="394" t="s">
        <v>397</v>
      </c>
      <c r="I37" s="394" t="s">
        <v>550</v>
      </c>
      <c r="J37" s="396">
        <v>48644018.039999999</v>
      </c>
      <c r="K37" s="396">
        <v>55798402.039999999</v>
      </c>
      <c r="L37" s="396">
        <v>54656732.350000001</v>
      </c>
      <c r="M37" s="397">
        <v>10782442.73</v>
      </c>
    </row>
    <row r="38" spans="1:13" ht="24">
      <c r="A38" s="386"/>
      <c r="B38" s="386"/>
      <c r="C38" s="391" t="s">
        <v>5</v>
      </c>
      <c r="D38" s="392" t="s">
        <v>29</v>
      </c>
      <c r="E38" s="393" t="s">
        <v>30</v>
      </c>
      <c r="F38" s="392"/>
      <c r="G38" s="392" t="s">
        <v>396</v>
      </c>
      <c r="H38" s="394" t="s">
        <v>397</v>
      </c>
      <c r="I38" s="394" t="s">
        <v>551</v>
      </c>
      <c r="J38" s="396">
        <v>206996</v>
      </c>
      <c r="K38" s="396">
        <v>207429</v>
      </c>
      <c r="L38" s="396">
        <v>207820</v>
      </c>
      <c r="M38" s="397">
        <v>10782443</v>
      </c>
    </row>
    <row r="39" spans="1:13">
      <c r="A39" s="386"/>
      <c r="B39" s="386"/>
      <c r="C39" s="391"/>
      <c r="D39" s="392"/>
      <c r="E39" s="393"/>
      <c r="F39" s="392"/>
      <c r="G39" s="392"/>
      <c r="H39" s="402" t="s">
        <v>552</v>
      </c>
      <c r="I39" s="403"/>
      <c r="J39" s="404"/>
      <c r="K39" s="404">
        <v>433</v>
      </c>
      <c r="L39" s="404">
        <v>391</v>
      </c>
      <c r="M39" s="405">
        <v>10574623</v>
      </c>
    </row>
    <row r="40" spans="1:13" ht="24">
      <c r="A40" s="386"/>
      <c r="B40" s="386"/>
      <c r="C40" s="391" t="s">
        <v>5</v>
      </c>
      <c r="D40" s="392" t="s">
        <v>29</v>
      </c>
      <c r="E40" s="393" t="s">
        <v>30</v>
      </c>
      <c r="F40" s="392"/>
      <c r="G40" s="392" t="s">
        <v>398</v>
      </c>
      <c r="H40" s="394" t="s">
        <v>399</v>
      </c>
      <c r="I40" s="395" t="s">
        <v>541</v>
      </c>
      <c r="J40" s="396">
        <v>33</v>
      </c>
      <c r="K40" s="396">
        <v>33</v>
      </c>
      <c r="L40" s="396">
        <v>33</v>
      </c>
      <c r="M40" s="397"/>
    </row>
    <row r="41" spans="1:13" ht="24">
      <c r="A41" s="386"/>
      <c r="B41" s="386"/>
      <c r="C41" s="391" t="s">
        <v>5</v>
      </c>
      <c r="D41" s="392" t="s">
        <v>29</v>
      </c>
      <c r="E41" s="393" t="s">
        <v>30</v>
      </c>
      <c r="F41" s="392"/>
      <c r="G41" s="392" t="s">
        <v>398</v>
      </c>
      <c r="H41" s="394" t="s">
        <v>399</v>
      </c>
      <c r="I41" s="394" t="s">
        <v>542</v>
      </c>
      <c r="J41" s="396">
        <v>25175000</v>
      </c>
      <c r="K41" s="396">
        <v>25175000</v>
      </c>
      <c r="L41" s="396">
        <v>25175000</v>
      </c>
      <c r="M41" s="397">
        <v>24255000</v>
      </c>
    </row>
    <row r="42" spans="1:13" ht="24">
      <c r="A42" s="386"/>
      <c r="B42" s="386"/>
      <c r="C42" s="391" t="s">
        <v>5</v>
      </c>
      <c r="D42" s="392" t="s">
        <v>29</v>
      </c>
      <c r="E42" s="393" t="s">
        <v>30</v>
      </c>
      <c r="F42" s="392"/>
      <c r="G42" s="392" t="s">
        <v>398</v>
      </c>
      <c r="H42" s="394" t="s">
        <v>399</v>
      </c>
      <c r="I42" s="394" t="s">
        <v>543</v>
      </c>
      <c r="J42" s="396">
        <v>762879</v>
      </c>
      <c r="K42" s="396">
        <v>762879</v>
      </c>
      <c r="L42" s="396">
        <v>762879</v>
      </c>
      <c r="M42" s="397">
        <v>24255000</v>
      </c>
    </row>
    <row r="43" spans="1:13" ht="24">
      <c r="A43" s="386"/>
      <c r="B43" s="386"/>
      <c r="C43" s="391"/>
      <c r="D43" s="392"/>
      <c r="E43" s="393"/>
      <c r="F43" s="392"/>
      <c r="G43" s="392"/>
      <c r="H43" s="398" t="s">
        <v>544</v>
      </c>
      <c r="I43" s="399"/>
      <c r="J43" s="400"/>
      <c r="K43" s="400">
        <v>0</v>
      </c>
      <c r="L43" s="400">
        <v>0</v>
      </c>
      <c r="M43" s="401">
        <v>23492121</v>
      </c>
    </row>
    <row r="44" spans="1:13" ht="24">
      <c r="A44" s="386"/>
      <c r="B44" s="386"/>
      <c r="C44" s="391" t="s">
        <v>5</v>
      </c>
      <c r="D44" s="392" t="s">
        <v>29</v>
      </c>
      <c r="E44" s="393" t="s">
        <v>30</v>
      </c>
      <c r="F44" s="392"/>
      <c r="G44" s="392" t="s">
        <v>398</v>
      </c>
      <c r="H44" s="394" t="s">
        <v>399</v>
      </c>
      <c r="I44" s="395" t="s">
        <v>545</v>
      </c>
      <c r="J44" s="396">
        <v>33</v>
      </c>
      <c r="K44" s="396">
        <v>33</v>
      </c>
      <c r="L44" s="396">
        <v>33</v>
      </c>
      <c r="M44" s="397"/>
    </row>
    <row r="45" spans="1:13" ht="24">
      <c r="A45" s="386"/>
      <c r="B45" s="386"/>
      <c r="C45" s="391" t="s">
        <v>5</v>
      </c>
      <c r="D45" s="392" t="s">
        <v>29</v>
      </c>
      <c r="E45" s="393" t="s">
        <v>30</v>
      </c>
      <c r="F45" s="392"/>
      <c r="G45" s="392" t="s">
        <v>398</v>
      </c>
      <c r="H45" s="394" t="s">
        <v>399</v>
      </c>
      <c r="I45" s="394" t="s">
        <v>546</v>
      </c>
      <c r="J45" s="396">
        <v>25225000</v>
      </c>
      <c r="K45" s="396">
        <v>24225000</v>
      </c>
      <c r="L45" s="396">
        <v>25225000</v>
      </c>
      <c r="M45" s="397">
        <v>24305000</v>
      </c>
    </row>
    <row r="46" spans="1:13" ht="24">
      <c r="A46" s="386"/>
      <c r="B46" s="386"/>
      <c r="C46" s="391" t="s">
        <v>5</v>
      </c>
      <c r="D46" s="392" t="s">
        <v>29</v>
      </c>
      <c r="E46" s="393" t="s">
        <v>30</v>
      </c>
      <c r="F46" s="392"/>
      <c r="G46" s="392" t="s">
        <v>398</v>
      </c>
      <c r="H46" s="394" t="s">
        <v>399</v>
      </c>
      <c r="I46" s="394" t="s">
        <v>547</v>
      </c>
      <c r="J46" s="396">
        <v>764394</v>
      </c>
      <c r="K46" s="396">
        <v>734091</v>
      </c>
      <c r="L46" s="396">
        <v>764394</v>
      </c>
      <c r="M46" s="397">
        <v>24305000</v>
      </c>
    </row>
    <row r="47" spans="1:13" ht="24">
      <c r="A47" s="386"/>
      <c r="B47" s="386"/>
      <c r="C47" s="391"/>
      <c r="D47" s="392"/>
      <c r="E47" s="393"/>
      <c r="F47" s="392"/>
      <c r="G47" s="392"/>
      <c r="H47" s="398" t="s">
        <v>548</v>
      </c>
      <c r="I47" s="399"/>
      <c r="J47" s="400"/>
      <c r="K47" s="400">
        <v>-30303</v>
      </c>
      <c r="L47" s="400">
        <v>30303</v>
      </c>
      <c r="M47" s="401">
        <v>23540606</v>
      </c>
    </row>
    <row r="48" spans="1:13" ht="24">
      <c r="A48" s="386"/>
      <c r="B48" s="386"/>
      <c r="C48" s="391" t="s">
        <v>5</v>
      </c>
      <c r="D48" s="392" t="s">
        <v>29</v>
      </c>
      <c r="E48" s="393" t="s">
        <v>30</v>
      </c>
      <c r="F48" s="392"/>
      <c r="G48" s="392" t="s">
        <v>398</v>
      </c>
      <c r="H48" s="394" t="s">
        <v>399</v>
      </c>
      <c r="I48" s="395" t="s">
        <v>549</v>
      </c>
      <c r="J48" s="396">
        <v>31</v>
      </c>
      <c r="K48" s="396">
        <v>30</v>
      </c>
      <c r="L48" s="396">
        <v>29</v>
      </c>
      <c r="M48" s="397"/>
    </row>
    <row r="49" spans="1:13" ht="24">
      <c r="A49" s="386"/>
      <c r="B49" s="386"/>
      <c r="C49" s="391" t="s">
        <v>5</v>
      </c>
      <c r="D49" s="392" t="s">
        <v>29</v>
      </c>
      <c r="E49" s="393" t="s">
        <v>30</v>
      </c>
      <c r="F49" s="392"/>
      <c r="G49" s="392" t="s">
        <v>398</v>
      </c>
      <c r="H49" s="394" t="s">
        <v>399</v>
      </c>
      <c r="I49" s="394" t="s">
        <v>550</v>
      </c>
      <c r="J49" s="396">
        <v>23021227</v>
      </c>
      <c r="K49" s="396">
        <v>22325418</v>
      </c>
      <c r="L49" s="396">
        <v>22199018</v>
      </c>
      <c r="M49" s="397">
        <v>5455403</v>
      </c>
    </row>
    <row r="50" spans="1:13" ht="24">
      <c r="A50" s="386"/>
      <c r="B50" s="386"/>
      <c r="C50" s="391" t="s">
        <v>5</v>
      </c>
      <c r="D50" s="392" t="s">
        <v>29</v>
      </c>
      <c r="E50" s="393" t="s">
        <v>30</v>
      </c>
      <c r="F50" s="392"/>
      <c r="G50" s="392" t="s">
        <v>398</v>
      </c>
      <c r="H50" s="394" t="s">
        <v>399</v>
      </c>
      <c r="I50" s="394" t="s">
        <v>551</v>
      </c>
      <c r="J50" s="396">
        <v>742620</v>
      </c>
      <c r="K50" s="396">
        <v>744181</v>
      </c>
      <c r="L50" s="396">
        <v>765483</v>
      </c>
      <c r="M50" s="397">
        <v>5455403</v>
      </c>
    </row>
    <row r="51" spans="1:13">
      <c r="A51" s="386"/>
      <c r="B51" s="386"/>
      <c r="C51" s="391"/>
      <c r="D51" s="392"/>
      <c r="E51" s="393"/>
      <c r="F51" s="392"/>
      <c r="G51" s="392"/>
      <c r="H51" s="402" t="s">
        <v>552</v>
      </c>
      <c r="I51" s="403"/>
      <c r="J51" s="404"/>
      <c r="K51" s="404">
        <v>1561</v>
      </c>
      <c r="L51" s="404">
        <v>21302</v>
      </c>
      <c r="M51" s="405">
        <v>4689920</v>
      </c>
    </row>
    <row r="52" spans="1:13" ht="24">
      <c r="A52" s="386"/>
      <c r="B52" s="386"/>
      <c r="C52" s="391" t="s">
        <v>5</v>
      </c>
      <c r="D52" s="392" t="s">
        <v>29</v>
      </c>
      <c r="E52" s="393" t="s">
        <v>30</v>
      </c>
      <c r="F52" s="392"/>
      <c r="G52" s="392" t="s">
        <v>400</v>
      </c>
      <c r="H52" s="394" t="s">
        <v>401</v>
      </c>
      <c r="I52" s="395" t="s">
        <v>541</v>
      </c>
      <c r="J52" s="396">
        <v>202</v>
      </c>
      <c r="K52" s="396">
        <v>202</v>
      </c>
      <c r="L52" s="396">
        <v>202</v>
      </c>
      <c r="M52" s="397"/>
    </row>
    <row r="53" spans="1:13" ht="24">
      <c r="A53" s="386"/>
      <c r="B53" s="386"/>
      <c r="C53" s="391" t="s">
        <v>5</v>
      </c>
      <c r="D53" s="392" t="s">
        <v>29</v>
      </c>
      <c r="E53" s="393" t="s">
        <v>30</v>
      </c>
      <c r="F53" s="392"/>
      <c r="G53" s="392" t="s">
        <v>400</v>
      </c>
      <c r="H53" s="394" t="s">
        <v>401</v>
      </c>
      <c r="I53" s="394" t="s">
        <v>542</v>
      </c>
      <c r="J53" s="396">
        <v>50000000</v>
      </c>
      <c r="K53" s="396">
        <v>50000000</v>
      </c>
      <c r="L53" s="396">
        <v>50000000</v>
      </c>
      <c r="M53" s="397">
        <v>50000000</v>
      </c>
    </row>
    <row r="54" spans="1:13" ht="24">
      <c r="A54" s="386"/>
      <c r="B54" s="386"/>
      <c r="C54" s="391" t="s">
        <v>5</v>
      </c>
      <c r="D54" s="392" t="s">
        <v>29</v>
      </c>
      <c r="E54" s="393" t="s">
        <v>30</v>
      </c>
      <c r="F54" s="392"/>
      <c r="G54" s="392" t="s">
        <v>400</v>
      </c>
      <c r="H54" s="394" t="s">
        <v>401</v>
      </c>
      <c r="I54" s="394" t="s">
        <v>543</v>
      </c>
      <c r="J54" s="396">
        <v>247525</v>
      </c>
      <c r="K54" s="396">
        <v>247525</v>
      </c>
      <c r="L54" s="396">
        <v>247525</v>
      </c>
      <c r="M54" s="397">
        <v>50000000</v>
      </c>
    </row>
    <row r="55" spans="1:13" ht="24">
      <c r="A55" s="386"/>
      <c r="B55" s="386"/>
      <c r="C55" s="391"/>
      <c r="D55" s="392"/>
      <c r="E55" s="393"/>
      <c r="F55" s="392"/>
      <c r="G55" s="392"/>
      <c r="H55" s="398" t="s">
        <v>544</v>
      </c>
      <c r="I55" s="399"/>
      <c r="J55" s="400"/>
      <c r="K55" s="400">
        <v>0</v>
      </c>
      <c r="L55" s="400">
        <v>0</v>
      </c>
      <c r="M55" s="401">
        <v>49752475</v>
      </c>
    </row>
    <row r="56" spans="1:13" ht="24">
      <c r="A56" s="386"/>
      <c r="B56" s="386"/>
      <c r="C56" s="391" t="s">
        <v>5</v>
      </c>
      <c r="D56" s="392" t="s">
        <v>29</v>
      </c>
      <c r="E56" s="393" t="s">
        <v>30</v>
      </c>
      <c r="F56" s="392"/>
      <c r="G56" s="392" t="s">
        <v>400</v>
      </c>
      <c r="H56" s="394" t="s">
        <v>401</v>
      </c>
      <c r="I56" s="395" t="s">
        <v>545</v>
      </c>
      <c r="J56" s="396">
        <v>202</v>
      </c>
      <c r="K56" s="396">
        <v>202</v>
      </c>
      <c r="L56" s="396">
        <v>202</v>
      </c>
      <c r="M56" s="397"/>
    </row>
    <row r="57" spans="1:13" ht="24">
      <c r="A57" s="386"/>
      <c r="B57" s="386"/>
      <c r="C57" s="391" t="s">
        <v>5</v>
      </c>
      <c r="D57" s="392" t="s">
        <v>29</v>
      </c>
      <c r="E57" s="393" t="s">
        <v>30</v>
      </c>
      <c r="F57" s="392"/>
      <c r="G57" s="392" t="s">
        <v>400</v>
      </c>
      <c r="H57" s="394" t="s">
        <v>401</v>
      </c>
      <c r="I57" s="394" t="s">
        <v>546</v>
      </c>
      <c r="J57" s="396">
        <v>101680000</v>
      </c>
      <c r="K57" s="396">
        <v>234800000</v>
      </c>
      <c r="L57" s="396">
        <v>177245000</v>
      </c>
      <c r="M57" s="397">
        <v>51000000</v>
      </c>
    </row>
    <row r="58" spans="1:13" ht="24">
      <c r="A58" s="386"/>
      <c r="B58" s="386"/>
      <c r="C58" s="391" t="s">
        <v>5</v>
      </c>
      <c r="D58" s="392" t="s">
        <v>29</v>
      </c>
      <c r="E58" s="393" t="s">
        <v>30</v>
      </c>
      <c r="F58" s="392"/>
      <c r="G58" s="392" t="s">
        <v>400</v>
      </c>
      <c r="H58" s="394" t="s">
        <v>401</v>
      </c>
      <c r="I58" s="394" t="s">
        <v>547</v>
      </c>
      <c r="J58" s="396">
        <v>503366</v>
      </c>
      <c r="K58" s="396">
        <v>1162376</v>
      </c>
      <c r="L58" s="396">
        <v>877450</v>
      </c>
      <c r="M58" s="397">
        <v>51000000</v>
      </c>
    </row>
    <row r="59" spans="1:13" ht="24">
      <c r="A59" s="386"/>
      <c r="B59" s="386"/>
      <c r="C59" s="391"/>
      <c r="D59" s="392"/>
      <c r="E59" s="393"/>
      <c r="F59" s="392"/>
      <c r="G59" s="392"/>
      <c r="H59" s="398" t="s">
        <v>548</v>
      </c>
      <c r="I59" s="399"/>
      <c r="J59" s="400"/>
      <c r="K59" s="400">
        <v>659010</v>
      </c>
      <c r="L59" s="400">
        <v>-284926</v>
      </c>
      <c r="M59" s="401">
        <v>50122550</v>
      </c>
    </row>
    <row r="60" spans="1:13" ht="24">
      <c r="A60" s="386"/>
      <c r="B60" s="386"/>
      <c r="C60" s="391" t="s">
        <v>5</v>
      </c>
      <c r="D60" s="392" t="s">
        <v>29</v>
      </c>
      <c r="E60" s="393" t="s">
        <v>30</v>
      </c>
      <c r="F60" s="392"/>
      <c r="G60" s="392" t="s">
        <v>400</v>
      </c>
      <c r="H60" s="394" t="s">
        <v>401</v>
      </c>
      <c r="I60" s="395" t="s">
        <v>549</v>
      </c>
      <c r="J60" s="396">
        <v>408</v>
      </c>
      <c r="K60" s="396">
        <v>944</v>
      </c>
      <c r="L60" s="396">
        <v>722</v>
      </c>
      <c r="M60" s="397"/>
    </row>
    <row r="61" spans="1:13" ht="24">
      <c r="A61" s="386"/>
      <c r="B61" s="386"/>
      <c r="C61" s="391" t="s">
        <v>5</v>
      </c>
      <c r="D61" s="392" t="s">
        <v>29</v>
      </c>
      <c r="E61" s="393" t="s">
        <v>30</v>
      </c>
      <c r="F61" s="392"/>
      <c r="G61" s="392" t="s">
        <v>400</v>
      </c>
      <c r="H61" s="394" t="s">
        <v>401</v>
      </c>
      <c r="I61" s="394" t="s">
        <v>550</v>
      </c>
      <c r="J61" s="396">
        <v>101186323</v>
      </c>
      <c r="K61" s="396">
        <v>234230036</v>
      </c>
      <c r="L61" s="396">
        <v>177207106</v>
      </c>
      <c r="M61" s="397">
        <v>19884808</v>
      </c>
    </row>
    <row r="62" spans="1:13" ht="24">
      <c r="A62" s="386"/>
      <c r="B62" s="386"/>
      <c r="C62" s="391" t="s">
        <v>5</v>
      </c>
      <c r="D62" s="392" t="s">
        <v>29</v>
      </c>
      <c r="E62" s="393" t="s">
        <v>30</v>
      </c>
      <c r="F62" s="392"/>
      <c r="G62" s="392" t="s">
        <v>400</v>
      </c>
      <c r="H62" s="394" t="s">
        <v>401</v>
      </c>
      <c r="I62" s="394" t="s">
        <v>551</v>
      </c>
      <c r="J62" s="396">
        <v>248006</v>
      </c>
      <c r="K62" s="396">
        <v>248125</v>
      </c>
      <c r="L62" s="396">
        <v>245439</v>
      </c>
      <c r="M62" s="397">
        <v>19884808</v>
      </c>
    </row>
    <row r="63" spans="1:13">
      <c r="A63" s="386"/>
      <c r="B63" s="386"/>
      <c r="C63" s="391"/>
      <c r="D63" s="392"/>
      <c r="E63" s="393"/>
      <c r="F63" s="392"/>
      <c r="G63" s="392"/>
      <c r="H63" s="402" t="s">
        <v>552</v>
      </c>
      <c r="I63" s="403"/>
      <c r="J63" s="404"/>
      <c r="K63" s="404">
        <v>119</v>
      </c>
      <c r="L63" s="404">
        <v>-2686</v>
      </c>
      <c r="M63" s="405">
        <v>19639369</v>
      </c>
    </row>
    <row r="64" spans="1:13" ht="24">
      <c r="A64" s="386"/>
      <c r="B64" s="386"/>
      <c r="C64" s="391" t="s">
        <v>5</v>
      </c>
      <c r="D64" s="392" t="s">
        <v>29</v>
      </c>
      <c r="E64" s="393" t="s">
        <v>30</v>
      </c>
      <c r="F64" s="392"/>
      <c r="G64" s="392" t="s">
        <v>402</v>
      </c>
      <c r="H64" s="394" t="s">
        <v>403</v>
      </c>
      <c r="I64" s="395" t="s">
        <v>541</v>
      </c>
      <c r="J64" s="396">
        <v>242</v>
      </c>
      <c r="K64" s="396">
        <v>254</v>
      </c>
      <c r="L64" s="396">
        <v>328</v>
      </c>
      <c r="M64" s="397"/>
    </row>
    <row r="65" spans="1:13" ht="24">
      <c r="A65" s="386"/>
      <c r="B65" s="386"/>
      <c r="C65" s="391" t="s">
        <v>5</v>
      </c>
      <c r="D65" s="392" t="s">
        <v>29</v>
      </c>
      <c r="E65" s="393" t="s">
        <v>30</v>
      </c>
      <c r="F65" s="392"/>
      <c r="G65" s="392" t="s">
        <v>402</v>
      </c>
      <c r="H65" s="394" t="s">
        <v>403</v>
      </c>
      <c r="I65" s="394" t="s">
        <v>542</v>
      </c>
      <c r="J65" s="396">
        <v>18341000</v>
      </c>
      <c r="K65" s="396">
        <v>19245000</v>
      </c>
      <c r="L65" s="396">
        <v>24874000</v>
      </c>
      <c r="M65" s="397">
        <v>26300000</v>
      </c>
    </row>
    <row r="66" spans="1:13" ht="24">
      <c r="A66" s="386"/>
      <c r="B66" s="386"/>
      <c r="C66" s="391" t="s">
        <v>5</v>
      </c>
      <c r="D66" s="392" t="s">
        <v>29</v>
      </c>
      <c r="E66" s="393" t="s">
        <v>30</v>
      </c>
      <c r="F66" s="392"/>
      <c r="G66" s="392" t="s">
        <v>402</v>
      </c>
      <c r="H66" s="394" t="s">
        <v>403</v>
      </c>
      <c r="I66" s="394" t="s">
        <v>543</v>
      </c>
      <c r="J66" s="396">
        <v>75789</v>
      </c>
      <c r="K66" s="396">
        <v>75768</v>
      </c>
      <c r="L66" s="396">
        <v>75835</v>
      </c>
      <c r="M66" s="397">
        <v>26300000</v>
      </c>
    </row>
    <row r="67" spans="1:13" ht="24">
      <c r="A67" s="386"/>
      <c r="B67" s="386"/>
      <c r="C67" s="391"/>
      <c r="D67" s="392"/>
      <c r="E67" s="393"/>
      <c r="F67" s="392"/>
      <c r="G67" s="392"/>
      <c r="H67" s="398" t="s">
        <v>544</v>
      </c>
      <c r="I67" s="399"/>
      <c r="J67" s="400"/>
      <c r="K67" s="400">
        <v>-21</v>
      </c>
      <c r="L67" s="400">
        <v>67</v>
      </c>
      <c r="M67" s="401">
        <v>26224165</v>
      </c>
    </row>
    <row r="68" spans="1:13" ht="24">
      <c r="A68" s="386"/>
      <c r="B68" s="386"/>
      <c r="C68" s="391" t="s">
        <v>5</v>
      </c>
      <c r="D68" s="392" t="s">
        <v>29</v>
      </c>
      <c r="E68" s="393" t="s">
        <v>30</v>
      </c>
      <c r="F68" s="392"/>
      <c r="G68" s="392" t="s">
        <v>402</v>
      </c>
      <c r="H68" s="394" t="s">
        <v>403</v>
      </c>
      <c r="I68" s="395" t="s">
        <v>545</v>
      </c>
      <c r="J68" s="396">
        <v>242</v>
      </c>
      <c r="K68" s="396">
        <v>254</v>
      </c>
      <c r="L68" s="396">
        <v>328</v>
      </c>
      <c r="M68" s="397"/>
    </row>
    <row r="69" spans="1:13" ht="24">
      <c r="A69" s="386"/>
      <c r="B69" s="386"/>
      <c r="C69" s="391" t="s">
        <v>5</v>
      </c>
      <c r="D69" s="392" t="s">
        <v>29</v>
      </c>
      <c r="E69" s="393" t="s">
        <v>30</v>
      </c>
      <c r="F69" s="392"/>
      <c r="G69" s="392" t="s">
        <v>402</v>
      </c>
      <c r="H69" s="394" t="s">
        <v>403</v>
      </c>
      <c r="I69" s="394" t="s">
        <v>546</v>
      </c>
      <c r="J69" s="396">
        <v>15551000</v>
      </c>
      <c r="K69" s="396">
        <v>23038220</v>
      </c>
      <c r="L69" s="396">
        <v>25698000</v>
      </c>
      <c r="M69" s="397">
        <v>26530000</v>
      </c>
    </row>
    <row r="70" spans="1:13" ht="24">
      <c r="A70" s="386"/>
      <c r="B70" s="386"/>
      <c r="C70" s="391" t="s">
        <v>5</v>
      </c>
      <c r="D70" s="392" t="s">
        <v>29</v>
      </c>
      <c r="E70" s="393" t="s">
        <v>30</v>
      </c>
      <c r="F70" s="392"/>
      <c r="G70" s="392" t="s">
        <v>402</v>
      </c>
      <c r="H70" s="394" t="s">
        <v>403</v>
      </c>
      <c r="I70" s="394" t="s">
        <v>547</v>
      </c>
      <c r="J70" s="396">
        <v>64260</v>
      </c>
      <c r="K70" s="396">
        <v>90702</v>
      </c>
      <c r="L70" s="396">
        <v>78348</v>
      </c>
      <c r="M70" s="397">
        <v>26530000</v>
      </c>
    </row>
    <row r="71" spans="1:13" ht="24">
      <c r="A71" s="386"/>
      <c r="B71" s="386"/>
      <c r="C71" s="391"/>
      <c r="D71" s="392"/>
      <c r="E71" s="393"/>
      <c r="F71" s="392"/>
      <c r="G71" s="392"/>
      <c r="H71" s="398" t="s">
        <v>548</v>
      </c>
      <c r="I71" s="399"/>
      <c r="J71" s="400"/>
      <c r="K71" s="400">
        <v>26442</v>
      </c>
      <c r="L71" s="400">
        <v>-12354</v>
      </c>
      <c r="M71" s="401">
        <v>26451652</v>
      </c>
    </row>
    <row r="72" spans="1:13" ht="24">
      <c r="A72" s="386"/>
      <c r="B72" s="386"/>
      <c r="C72" s="391" t="s">
        <v>5</v>
      </c>
      <c r="D72" s="392" t="s">
        <v>29</v>
      </c>
      <c r="E72" s="393" t="s">
        <v>30</v>
      </c>
      <c r="F72" s="392"/>
      <c r="G72" s="392" t="s">
        <v>402</v>
      </c>
      <c r="H72" s="394" t="s">
        <v>403</v>
      </c>
      <c r="I72" s="395" t="s">
        <v>549</v>
      </c>
      <c r="J72" s="396">
        <v>262</v>
      </c>
      <c r="K72" s="396">
        <v>312</v>
      </c>
      <c r="L72" s="396">
        <v>246</v>
      </c>
      <c r="M72" s="397"/>
    </row>
    <row r="73" spans="1:13" ht="24">
      <c r="A73" s="386"/>
      <c r="B73" s="386"/>
      <c r="C73" s="391" t="s">
        <v>5</v>
      </c>
      <c r="D73" s="392" t="s">
        <v>29</v>
      </c>
      <c r="E73" s="393" t="s">
        <v>30</v>
      </c>
      <c r="F73" s="392"/>
      <c r="G73" s="392" t="s">
        <v>402</v>
      </c>
      <c r="H73" s="394" t="s">
        <v>403</v>
      </c>
      <c r="I73" s="394" t="s">
        <v>550</v>
      </c>
      <c r="J73" s="396">
        <v>14966545</v>
      </c>
      <c r="K73" s="396">
        <v>17807877</v>
      </c>
      <c r="L73" s="396">
        <v>18603699</v>
      </c>
      <c r="M73" s="397">
        <v>8116539</v>
      </c>
    </row>
    <row r="74" spans="1:13" ht="24">
      <c r="A74" s="386"/>
      <c r="B74" s="386"/>
      <c r="C74" s="391" t="s">
        <v>5</v>
      </c>
      <c r="D74" s="392" t="s">
        <v>29</v>
      </c>
      <c r="E74" s="393" t="s">
        <v>30</v>
      </c>
      <c r="F74" s="392"/>
      <c r="G74" s="392" t="s">
        <v>402</v>
      </c>
      <c r="H74" s="394" t="s">
        <v>403</v>
      </c>
      <c r="I74" s="394" t="s">
        <v>551</v>
      </c>
      <c r="J74" s="396">
        <v>57124</v>
      </c>
      <c r="K74" s="396">
        <v>57077</v>
      </c>
      <c r="L74" s="396">
        <v>75625</v>
      </c>
      <c r="M74" s="397">
        <v>8116539</v>
      </c>
    </row>
    <row r="75" spans="1:13">
      <c r="A75" s="386"/>
      <c r="B75" s="386"/>
      <c r="C75" s="391"/>
      <c r="D75" s="392"/>
      <c r="E75" s="393"/>
      <c r="F75" s="392"/>
      <c r="G75" s="392"/>
      <c r="H75" s="402" t="s">
        <v>552</v>
      </c>
      <c r="I75" s="403"/>
      <c r="J75" s="404"/>
      <c r="K75" s="404">
        <v>-47</v>
      </c>
      <c r="L75" s="404">
        <v>18548</v>
      </c>
      <c r="M75" s="405">
        <v>8040914</v>
      </c>
    </row>
    <row r="76" spans="1:13" ht="24">
      <c r="A76" s="386"/>
      <c r="B76" s="386"/>
      <c r="C76" s="391" t="s">
        <v>5</v>
      </c>
      <c r="D76" s="392" t="s">
        <v>29</v>
      </c>
      <c r="E76" s="393" t="s">
        <v>30</v>
      </c>
      <c r="F76" s="392"/>
      <c r="G76" s="392" t="s">
        <v>404</v>
      </c>
      <c r="H76" s="394" t="s">
        <v>405</v>
      </c>
      <c r="I76" s="395" t="s">
        <v>541</v>
      </c>
      <c r="J76" s="396">
        <v>64</v>
      </c>
      <c r="K76" s="396">
        <v>64</v>
      </c>
      <c r="L76" s="396">
        <v>64</v>
      </c>
      <c r="M76" s="397"/>
    </row>
    <row r="77" spans="1:13" ht="24">
      <c r="A77" s="386"/>
      <c r="B77" s="386"/>
      <c r="C77" s="391" t="s">
        <v>5</v>
      </c>
      <c r="D77" s="392" t="s">
        <v>29</v>
      </c>
      <c r="E77" s="393" t="s">
        <v>30</v>
      </c>
      <c r="F77" s="392"/>
      <c r="G77" s="392" t="s">
        <v>404</v>
      </c>
      <c r="H77" s="394" t="s">
        <v>405</v>
      </c>
      <c r="I77" s="394" t="s">
        <v>542</v>
      </c>
      <c r="J77" s="396">
        <v>3100000</v>
      </c>
      <c r="K77" s="396">
        <v>3100000</v>
      </c>
      <c r="L77" s="396">
        <v>3100000</v>
      </c>
      <c r="M77" s="397">
        <v>3100000</v>
      </c>
    </row>
    <row r="78" spans="1:13" ht="24">
      <c r="A78" s="386"/>
      <c r="B78" s="386"/>
      <c r="C78" s="391" t="s">
        <v>5</v>
      </c>
      <c r="D78" s="392" t="s">
        <v>29</v>
      </c>
      <c r="E78" s="393" t="s">
        <v>30</v>
      </c>
      <c r="F78" s="392"/>
      <c r="G78" s="392" t="s">
        <v>404</v>
      </c>
      <c r="H78" s="394" t="s">
        <v>405</v>
      </c>
      <c r="I78" s="394" t="s">
        <v>543</v>
      </c>
      <c r="J78" s="396">
        <v>48438</v>
      </c>
      <c r="K78" s="396">
        <v>48438</v>
      </c>
      <c r="L78" s="396">
        <v>48438</v>
      </c>
      <c r="M78" s="397">
        <v>3100000</v>
      </c>
    </row>
    <row r="79" spans="1:13" ht="24">
      <c r="A79" s="386"/>
      <c r="B79" s="386"/>
      <c r="C79" s="391"/>
      <c r="D79" s="392"/>
      <c r="E79" s="393"/>
      <c r="F79" s="392"/>
      <c r="G79" s="392"/>
      <c r="H79" s="398" t="s">
        <v>544</v>
      </c>
      <c r="I79" s="399"/>
      <c r="J79" s="400"/>
      <c r="K79" s="400">
        <v>0</v>
      </c>
      <c r="L79" s="400">
        <v>0</v>
      </c>
      <c r="M79" s="401">
        <v>3051562</v>
      </c>
    </row>
    <row r="80" spans="1:13" ht="24">
      <c r="A80" s="386"/>
      <c r="B80" s="386"/>
      <c r="C80" s="391" t="s">
        <v>5</v>
      </c>
      <c r="D80" s="392" t="s">
        <v>29</v>
      </c>
      <c r="E80" s="393" t="s">
        <v>30</v>
      </c>
      <c r="F80" s="392"/>
      <c r="G80" s="392" t="s">
        <v>404</v>
      </c>
      <c r="H80" s="394" t="s">
        <v>405</v>
      </c>
      <c r="I80" s="395" t="s">
        <v>545</v>
      </c>
      <c r="J80" s="396">
        <v>64</v>
      </c>
      <c r="K80" s="396">
        <v>64</v>
      </c>
      <c r="L80" s="396">
        <v>64</v>
      </c>
      <c r="M80" s="397"/>
    </row>
    <row r="81" spans="1:13" ht="24">
      <c r="A81" s="386"/>
      <c r="B81" s="386"/>
      <c r="C81" s="391" t="s">
        <v>5</v>
      </c>
      <c r="D81" s="392" t="s">
        <v>29</v>
      </c>
      <c r="E81" s="393" t="s">
        <v>30</v>
      </c>
      <c r="F81" s="392"/>
      <c r="G81" s="392" t="s">
        <v>404</v>
      </c>
      <c r="H81" s="394" t="s">
        <v>405</v>
      </c>
      <c r="I81" s="394" t="s">
        <v>546</v>
      </c>
      <c r="J81" s="396">
        <v>3100000</v>
      </c>
      <c r="K81" s="396">
        <v>3100000</v>
      </c>
      <c r="L81" s="396">
        <v>3100000</v>
      </c>
      <c r="M81" s="397">
        <v>3100000</v>
      </c>
    </row>
    <row r="82" spans="1:13" ht="24">
      <c r="A82" s="386"/>
      <c r="B82" s="386"/>
      <c r="C82" s="391" t="s">
        <v>5</v>
      </c>
      <c r="D82" s="392" t="s">
        <v>29</v>
      </c>
      <c r="E82" s="393" t="s">
        <v>30</v>
      </c>
      <c r="F82" s="392"/>
      <c r="G82" s="392" t="s">
        <v>404</v>
      </c>
      <c r="H82" s="394" t="s">
        <v>405</v>
      </c>
      <c r="I82" s="394" t="s">
        <v>547</v>
      </c>
      <c r="J82" s="396">
        <v>48438</v>
      </c>
      <c r="K82" s="396">
        <v>48438</v>
      </c>
      <c r="L82" s="396">
        <v>48438</v>
      </c>
      <c r="M82" s="397">
        <v>3100000</v>
      </c>
    </row>
    <row r="83" spans="1:13" ht="24">
      <c r="A83" s="386"/>
      <c r="B83" s="386"/>
      <c r="C83" s="391"/>
      <c r="D83" s="392"/>
      <c r="E83" s="393"/>
      <c r="F83" s="392"/>
      <c r="G83" s="392"/>
      <c r="H83" s="398" t="s">
        <v>548</v>
      </c>
      <c r="I83" s="399"/>
      <c r="J83" s="400"/>
      <c r="K83" s="400">
        <v>0</v>
      </c>
      <c r="L83" s="400">
        <v>0</v>
      </c>
      <c r="M83" s="401">
        <v>3051562</v>
      </c>
    </row>
    <row r="84" spans="1:13" ht="24">
      <c r="A84" s="386"/>
      <c r="B84" s="386"/>
      <c r="C84" s="391" t="s">
        <v>5</v>
      </c>
      <c r="D84" s="392" t="s">
        <v>29</v>
      </c>
      <c r="E84" s="393" t="s">
        <v>30</v>
      </c>
      <c r="F84" s="392"/>
      <c r="G84" s="392" t="s">
        <v>404</v>
      </c>
      <c r="H84" s="394" t="s">
        <v>405</v>
      </c>
      <c r="I84" s="395" t="s">
        <v>549</v>
      </c>
      <c r="J84" s="396">
        <v>66</v>
      </c>
      <c r="K84" s="396">
        <v>66</v>
      </c>
      <c r="L84" s="396">
        <v>45</v>
      </c>
      <c r="M84" s="397"/>
    </row>
    <row r="85" spans="1:13" ht="24">
      <c r="A85" s="386"/>
      <c r="B85" s="386"/>
      <c r="C85" s="391" t="s">
        <v>5</v>
      </c>
      <c r="D85" s="392" t="s">
        <v>29</v>
      </c>
      <c r="E85" s="393" t="s">
        <v>30</v>
      </c>
      <c r="F85" s="392"/>
      <c r="G85" s="392" t="s">
        <v>404</v>
      </c>
      <c r="H85" s="394" t="s">
        <v>405</v>
      </c>
      <c r="I85" s="394" t="s">
        <v>550</v>
      </c>
      <c r="J85" s="396">
        <v>3099686</v>
      </c>
      <c r="K85" s="396">
        <v>3098380</v>
      </c>
      <c r="L85" s="396">
        <v>2126181</v>
      </c>
      <c r="M85" s="397">
        <v>449939</v>
      </c>
    </row>
    <row r="86" spans="1:13" ht="24">
      <c r="A86" s="386"/>
      <c r="B86" s="386"/>
      <c r="C86" s="391" t="s">
        <v>5</v>
      </c>
      <c r="D86" s="392" t="s">
        <v>29</v>
      </c>
      <c r="E86" s="393" t="s">
        <v>30</v>
      </c>
      <c r="F86" s="392"/>
      <c r="G86" s="392" t="s">
        <v>404</v>
      </c>
      <c r="H86" s="394" t="s">
        <v>405</v>
      </c>
      <c r="I86" s="394" t="s">
        <v>551</v>
      </c>
      <c r="J86" s="396">
        <v>46965</v>
      </c>
      <c r="K86" s="396">
        <v>46945</v>
      </c>
      <c r="L86" s="396">
        <v>47248</v>
      </c>
      <c r="M86" s="397">
        <v>449939</v>
      </c>
    </row>
    <row r="87" spans="1:13">
      <c r="A87" s="386"/>
      <c r="B87" s="386"/>
      <c r="C87" s="391"/>
      <c r="D87" s="392"/>
      <c r="E87" s="393"/>
      <c r="F87" s="392"/>
      <c r="G87" s="392"/>
      <c r="H87" s="402" t="s">
        <v>552</v>
      </c>
      <c r="I87" s="403"/>
      <c r="J87" s="404"/>
      <c r="K87" s="404">
        <v>-20</v>
      </c>
      <c r="L87" s="404">
        <v>303</v>
      </c>
      <c r="M87" s="405">
        <v>402691</v>
      </c>
    </row>
    <row r="88" spans="1:13" ht="24">
      <c r="A88" s="386"/>
      <c r="B88" s="386"/>
      <c r="C88" s="391" t="s">
        <v>5</v>
      </c>
      <c r="D88" s="392" t="s">
        <v>29</v>
      </c>
      <c r="E88" s="393" t="s">
        <v>30</v>
      </c>
      <c r="F88" s="392"/>
      <c r="G88" s="392" t="s">
        <v>406</v>
      </c>
      <c r="H88" s="394" t="s">
        <v>407</v>
      </c>
      <c r="I88" s="395" t="s">
        <v>541</v>
      </c>
      <c r="J88" s="396">
        <v>10</v>
      </c>
      <c r="K88" s="396">
        <v>1</v>
      </c>
      <c r="L88" s="396">
        <v>1</v>
      </c>
      <c r="M88" s="397"/>
    </row>
    <row r="89" spans="1:13" ht="24">
      <c r="A89" s="386"/>
      <c r="B89" s="386"/>
      <c r="C89" s="391" t="s">
        <v>5</v>
      </c>
      <c r="D89" s="392" t="s">
        <v>29</v>
      </c>
      <c r="E89" s="393" t="s">
        <v>30</v>
      </c>
      <c r="F89" s="392"/>
      <c r="G89" s="392" t="s">
        <v>406</v>
      </c>
      <c r="H89" s="394" t="s">
        <v>407</v>
      </c>
      <c r="I89" s="394" t="s">
        <v>542</v>
      </c>
      <c r="J89" s="396">
        <v>514000</v>
      </c>
      <c r="K89" s="396">
        <v>25700000</v>
      </c>
      <c r="L89" s="396">
        <v>11000000</v>
      </c>
      <c r="M89" s="397">
        <v>0</v>
      </c>
    </row>
    <row r="90" spans="1:13" ht="24">
      <c r="A90" s="386"/>
      <c r="B90" s="386"/>
      <c r="C90" s="391" t="s">
        <v>5</v>
      </c>
      <c r="D90" s="392" t="s">
        <v>29</v>
      </c>
      <c r="E90" s="393" t="s">
        <v>30</v>
      </c>
      <c r="F90" s="392"/>
      <c r="G90" s="392" t="s">
        <v>406</v>
      </c>
      <c r="H90" s="394" t="s">
        <v>407</v>
      </c>
      <c r="I90" s="394" t="s">
        <v>543</v>
      </c>
      <c r="J90" s="396">
        <v>51400</v>
      </c>
      <c r="K90" s="396">
        <v>25700000</v>
      </c>
      <c r="L90" s="396">
        <v>11000000</v>
      </c>
      <c r="M90" s="397">
        <v>0</v>
      </c>
    </row>
    <row r="91" spans="1:13" ht="24">
      <c r="A91" s="386"/>
      <c r="B91" s="386"/>
      <c r="C91" s="391"/>
      <c r="D91" s="392"/>
      <c r="E91" s="393"/>
      <c r="F91" s="392"/>
      <c r="G91" s="392"/>
      <c r="H91" s="398" t="s">
        <v>544</v>
      </c>
      <c r="I91" s="399"/>
      <c r="J91" s="400"/>
      <c r="K91" s="400">
        <v>25648600</v>
      </c>
      <c r="L91" s="400">
        <v>-14700000</v>
      </c>
      <c r="M91" s="401">
        <v>-11000000</v>
      </c>
    </row>
    <row r="92" spans="1:13" ht="24">
      <c r="A92" s="386"/>
      <c r="B92" s="386"/>
      <c r="C92" s="391" t="s">
        <v>5</v>
      </c>
      <c r="D92" s="392" t="s">
        <v>29</v>
      </c>
      <c r="E92" s="393" t="s">
        <v>30</v>
      </c>
      <c r="F92" s="392"/>
      <c r="G92" s="392" t="s">
        <v>406</v>
      </c>
      <c r="H92" s="394" t="s">
        <v>407</v>
      </c>
      <c r="I92" s="395" t="s">
        <v>545</v>
      </c>
      <c r="J92" s="396">
        <v>10</v>
      </c>
      <c r="K92" s="396">
        <v>1</v>
      </c>
      <c r="L92" s="396">
        <v>1</v>
      </c>
      <c r="M92" s="397"/>
    </row>
    <row r="93" spans="1:13" ht="24">
      <c r="A93" s="386"/>
      <c r="B93" s="386"/>
      <c r="C93" s="391" t="s">
        <v>5</v>
      </c>
      <c r="D93" s="392" t="s">
        <v>29</v>
      </c>
      <c r="E93" s="393" t="s">
        <v>30</v>
      </c>
      <c r="F93" s="392"/>
      <c r="G93" s="392" t="s">
        <v>406</v>
      </c>
      <c r="H93" s="394" t="s">
        <v>407</v>
      </c>
      <c r="I93" s="394" t="s">
        <v>546</v>
      </c>
      <c r="J93" s="396">
        <v>1159000</v>
      </c>
      <c r="K93" s="396">
        <v>25300000</v>
      </c>
      <c r="L93" s="396">
        <v>10812545</v>
      </c>
      <c r="M93" s="397">
        <v>0</v>
      </c>
    </row>
    <row r="94" spans="1:13" ht="24">
      <c r="A94" s="386"/>
      <c r="B94" s="386"/>
      <c r="C94" s="391" t="s">
        <v>5</v>
      </c>
      <c r="D94" s="392" t="s">
        <v>29</v>
      </c>
      <c r="E94" s="393" t="s">
        <v>30</v>
      </c>
      <c r="F94" s="392"/>
      <c r="G94" s="392" t="s">
        <v>406</v>
      </c>
      <c r="H94" s="394" t="s">
        <v>407</v>
      </c>
      <c r="I94" s="394" t="s">
        <v>547</v>
      </c>
      <c r="J94" s="396">
        <v>115900</v>
      </c>
      <c r="K94" s="396">
        <v>25300000</v>
      </c>
      <c r="L94" s="396">
        <v>10812545</v>
      </c>
      <c r="M94" s="397">
        <v>0</v>
      </c>
    </row>
    <row r="95" spans="1:13" ht="24">
      <c r="A95" s="386"/>
      <c r="B95" s="386"/>
      <c r="C95" s="391"/>
      <c r="D95" s="392"/>
      <c r="E95" s="393"/>
      <c r="F95" s="392"/>
      <c r="G95" s="392"/>
      <c r="H95" s="398" t="s">
        <v>548</v>
      </c>
      <c r="I95" s="399"/>
      <c r="J95" s="400"/>
      <c r="K95" s="400">
        <v>25184100</v>
      </c>
      <c r="L95" s="400">
        <v>-14487455</v>
      </c>
      <c r="M95" s="401">
        <v>-10812545</v>
      </c>
    </row>
    <row r="96" spans="1:13" ht="24">
      <c r="A96" s="386"/>
      <c r="B96" s="386"/>
      <c r="C96" s="391" t="s">
        <v>5</v>
      </c>
      <c r="D96" s="392" t="s">
        <v>29</v>
      </c>
      <c r="E96" s="393" t="s">
        <v>30</v>
      </c>
      <c r="F96" s="392"/>
      <c r="G96" s="392" t="s">
        <v>406</v>
      </c>
      <c r="H96" s="394" t="s">
        <v>407</v>
      </c>
      <c r="I96" s="395" t="s">
        <v>549</v>
      </c>
      <c r="J96" s="396"/>
      <c r="K96" s="396">
        <v>1</v>
      </c>
      <c r="L96" s="396">
        <v>1</v>
      </c>
      <c r="M96" s="397"/>
    </row>
    <row r="97" spans="1:13" ht="24">
      <c r="A97" s="386"/>
      <c r="B97" s="386"/>
      <c r="C97" s="391" t="s">
        <v>5</v>
      </c>
      <c r="D97" s="392" t="s">
        <v>29</v>
      </c>
      <c r="E97" s="393" t="s">
        <v>30</v>
      </c>
      <c r="F97" s="392"/>
      <c r="G97" s="392" t="s">
        <v>406</v>
      </c>
      <c r="H97" s="394" t="s">
        <v>407</v>
      </c>
      <c r="I97" s="394" t="s">
        <v>550</v>
      </c>
      <c r="J97" s="396">
        <v>0</v>
      </c>
      <c r="K97" s="396">
        <v>25299992</v>
      </c>
      <c r="L97" s="396">
        <v>10144230</v>
      </c>
      <c r="M97" s="397">
        <v>0</v>
      </c>
    </row>
    <row r="98" spans="1:13" ht="24">
      <c r="A98" s="386"/>
      <c r="B98" s="386"/>
      <c r="C98" s="391" t="s">
        <v>5</v>
      </c>
      <c r="D98" s="392" t="s">
        <v>29</v>
      </c>
      <c r="E98" s="393" t="s">
        <v>30</v>
      </c>
      <c r="F98" s="392"/>
      <c r="G98" s="392" t="s">
        <v>406</v>
      </c>
      <c r="H98" s="394" t="s">
        <v>407</v>
      </c>
      <c r="I98" s="394" t="s">
        <v>551</v>
      </c>
      <c r="J98" s="396">
        <v>0</v>
      </c>
      <c r="K98" s="396">
        <v>25299992</v>
      </c>
      <c r="L98" s="396">
        <v>10144230</v>
      </c>
      <c r="M98" s="397">
        <v>0</v>
      </c>
    </row>
    <row r="99" spans="1:13">
      <c r="A99" s="386"/>
      <c r="B99" s="386"/>
      <c r="C99" s="391"/>
      <c r="D99" s="392"/>
      <c r="E99" s="393"/>
      <c r="F99" s="392"/>
      <c r="G99" s="392"/>
      <c r="H99" s="402" t="s">
        <v>552</v>
      </c>
      <c r="I99" s="403"/>
      <c r="J99" s="404"/>
      <c r="K99" s="404">
        <v>25299992</v>
      </c>
      <c r="L99" s="404">
        <v>-15155762</v>
      </c>
      <c r="M99" s="405">
        <v>-10144230</v>
      </c>
    </row>
    <row r="100" spans="1:13" ht="36">
      <c r="A100" s="386"/>
      <c r="B100" s="386"/>
      <c r="C100" s="391" t="s">
        <v>5</v>
      </c>
      <c r="D100" s="392" t="s">
        <v>29</v>
      </c>
      <c r="E100" s="393" t="s">
        <v>30</v>
      </c>
      <c r="F100" s="392"/>
      <c r="G100" s="392" t="s">
        <v>553</v>
      </c>
      <c r="H100" s="394" t="s">
        <v>554</v>
      </c>
      <c r="I100" s="395" t="s">
        <v>541</v>
      </c>
      <c r="J100" s="396"/>
      <c r="K100" s="396"/>
      <c r="L100" s="396">
        <v>0</v>
      </c>
      <c r="M100" s="397"/>
    </row>
    <row r="101" spans="1:13" ht="36">
      <c r="A101" s="386"/>
      <c r="B101" s="386"/>
      <c r="C101" s="391" t="s">
        <v>5</v>
      </c>
      <c r="D101" s="392" t="s">
        <v>29</v>
      </c>
      <c r="E101" s="393" t="s">
        <v>30</v>
      </c>
      <c r="F101" s="392"/>
      <c r="G101" s="392" t="s">
        <v>553</v>
      </c>
      <c r="H101" s="394" t="s">
        <v>554</v>
      </c>
      <c r="I101" s="394" t="s">
        <v>542</v>
      </c>
      <c r="J101" s="396">
        <v>0</v>
      </c>
      <c r="K101" s="396">
        <v>0</v>
      </c>
      <c r="L101" s="396">
        <v>0</v>
      </c>
      <c r="M101" s="397">
        <v>0</v>
      </c>
    </row>
    <row r="102" spans="1:13" ht="36">
      <c r="A102" s="386"/>
      <c r="B102" s="386"/>
      <c r="C102" s="391" t="s">
        <v>5</v>
      </c>
      <c r="D102" s="392" t="s">
        <v>29</v>
      </c>
      <c r="E102" s="393" t="s">
        <v>30</v>
      </c>
      <c r="F102" s="392"/>
      <c r="G102" s="392" t="s">
        <v>553</v>
      </c>
      <c r="H102" s="394" t="s">
        <v>554</v>
      </c>
      <c r="I102" s="394" t="s">
        <v>543</v>
      </c>
      <c r="J102" s="396">
        <v>0</v>
      </c>
      <c r="K102" s="396">
        <v>0</v>
      </c>
      <c r="L102" s="396"/>
      <c r="M102" s="397">
        <v>0</v>
      </c>
    </row>
    <row r="103" spans="1:13" ht="24">
      <c r="A103" s="386"/>
      <c r="B103" s="386"/>
      <c r="C103" s="391"/>
      <c r="D103" s="392"/>
      <c r="E103" s="393"/>
      <c r="F103" s="392"/>
      <c r="G103" s="392"/>
      <c r="H103" s="398" t="s">
        <v>544</v>
      </c>
      <c r="I103" s="399"/>
      <c r="J103" s="400"/>
      <c r="K103" s="400">
        <v>0</v>
      </c>
      <c r="L103" s="400"/>
      <c r="M103" s="401"/>
    </row>
    <row r="104" spans="1:13" ht="36">
      <c r="A104" s="386"/>
      <c r="B104" s="386"/>
      <c r="C104" s="391" t="s">
        <v>5</v>
      </c>
      <c r="D104" s="392" t="s">
        <v>29</v>
      </c>
      <c r="E104" s="393" t="s">
        <v>30</v>
      </c>
      <c r="F104" s="392"/>
      <c r="G104" s="392" t="s">
        <v>553</v>
      </c>
      <c r="H104" s="394" t="s">
        <v>554</v>
      </c>
      <c r="I104" s="395" t="s">
        <v>545</v>
      </c>
      <c r="J104" s="396"/>
      <c r="K104" s="396">
        <v>0</v>
      </c>
      <c r="L104" s="396">
        <v>0</v>
      </c>
      <c r="M104" s="397"/>
    </row>
    <row r="105" spans="1:13" ht="36">
      <c r="A105" s="386"/>
      <c r="B105" s="386"/>
      <c r="C105" s="391" t="s">
        <v>5</v>
      </c>
      <c r="D105" s="392" t="s">
        <v>29</v>
      </c>
      <c r="E105" s="393" t="s">
        <v>30</v>
      </c>
      <c r="F105" s="392"/>
      <c r="G105" s="392" t="s">
        <v>553</v>
      </c>
      <c r="H105" s="394" t="s">
        <v>554</v>
      </c>
      <c r="I105" s="394" t="s">
        <v>546</v>
      </c>
      <c r="J105" s="396">
        <v>0</v>
      </c>
      <c r="K105" s="396">
        <v>400000</v>
      </c>
      <c r="L105" s="396">
        <v>122075</v>
      </c>
      <c r="M105" s="397">
        <v>0</v>
      </c>
    </row>
    <row r="106" spans="1:13" ht="36">
      <c r="A106" s="386"/>
      <c r="B106" s="386"/>
      <c r="C106" s="391" t="s">
        <v>5</v>
      </c>
      <c r="D106" s="392" t="s">
        <v>29</v>
      </c>
      <c r="E106" s="393" t="s">
        <v>30</v>
      </c>
      <c r="F106" s="392"/>
      <c r="G106" s="392" t="s">
        <v>553</v>
      </c>
      <c r="H106" s="394" t="s">
        <v>554</v>
      </c>
      <c r="I106" s="394" t="s">
        <v>547</v>
      </c>
      <c r="J106" s="396">
        <v>0</v>
      </c>
      <c r="K106" s="396"/>
      <c r="L106" s="396"/>
      <c r="M106" s="397">
        <v>0</v>
      </c>
    </row>
    <row r="107" spans="1:13" ht="24">
      <c r="A107" s="386"/>
      <c r="B107" s="386"/>
      <c r="C107" s="391"/>
      <c r="D107" s="392"/>
      <c r="E107" s="393"/>
      <c r="F107" s="392"/>
      <c r="G107" s="392"/>
      <c r="H107" s="398" t="s">
        <v>548</v>
      </c>
      <c r="I107" s="399"/>
      <c r="J107" s="400"/>
      <c r="K107" s="400"/>
      <c r="L107" s="400"/>
      <c r="M107" s="401"/>
    </row>
    <row r="108" spans="1:13" ht="36">
      <c r="A108" s="386"/>
      <c r="B108" s="386"/>
      <c r="C108" s="391" t="s">
        <v>5</v>
      </c>
      <c r="D108" s="392" t="s">
        <v>29</v>
      </c>
      <c r="E108" s="393" t="s">
        <v>30</v>
      </c>
      <c r="F108" s="392"/>
      <c r="G108" s="392" t="s">
        <v>553</v>
      </c>
      <c r="H108" s="394" t="s">
        <v>554</v>
      </c>
      <c r="I108" s="395" t="s">
        <v>549</v>
      </c>
      <c r="J108" s="396"/>
      <c r="K108" s="396">
        <v>1</v>
      </c>
      <c r="L108" s="396">
        <v>1</v>
      </c>
      <c r="M108" s="397"/>
    </row>
    <row r="109" spans="1:13" ht="36">
      <c r="A109" s="386"/>
      <c r="B109" s="386"/>
      <c r="C109" s="391" t="s">
        <v>5</v>
      </c>
      <c r="D109" s="392" t="s">
        <v>29</v>
      </c>
      <c r="E109" s="393" t="s">
        <v>30</v>
      </c>
      <c r="F109" s="392"/>
      <c r="G109" s="392" t="s">
        <v>553</v>
      </c>
      <c r="H109" s="394" t="s">
        <v>554</v>
      </c>
      <c r="I109" s="394" t="s">
        <v>550</v>
      </c>
      <c r="J109" s="396">
        <v>0</v>
      </c>
      <c r="K109" s="396">
        <v>400000</v>
      </c>
      <c r="L109" s="396">
        <v>122075</v>
      </c>
      <c r="M109" s="397">
        <v>0</v>
      </c>
    </row>
    <row r="110" spans="1:13" ht="36">
      <c r="A110" s="386"/>
      <c r="B110" s="386"/>
      <c r="C110" s="391" t="s">
        <v>5</v>
      </c>
      <c r="D110" s="392" t="s">
        <v>29</v>
      </c>
      <c r="E110" s="393" t="s">
        <v>30</v>
      </c>
      <c r="F110" s="392"/>
      <c r="G110" s="392" t="s">
        <v>553</v>
      </c>
      <c r="H110" s="394" t="s">
        <v>554</v>
      </c>
      <c r="I110" s="394" t="s">
        <v>551</v>
      </c>
      <c r="J110" s="396">
        <v>0</v>
      </c>
      <c r="K110" s="396">
        <v>400000</v>
      </c>
      <c r="L110" s="396">
        <v>122075</v>
      </c>
      <c r="M110" s="397">
        <v>0</v>
      </c>
    </row>
    <row r="111" spans="1:13">
      <c r="A111" s="386"/>
      <c r="B111" s="386"/>
      <c r="C111" s="391"/>
      <c r="D111" s="392"/>
      <c r="E111" s="393"/>
      <c r="F111" s="392"/>
      <c r="G111" s="392"/>
      <c r="H111" s="402" t="s">
        <v>552</v>
      </c>
      <c r="I111" s="403"/>
      <c r="J111" s="404"/>
      <c r="K111" s="404">
        <v>400000</v>
      </c>
      <c r="L111" s="404">
        <v>-277925</v>
      </c>
      <c r="M111" s="405">
        <v>-122075</v>
      </c>
    </row>
    <row r="112" spans="1:13" ht="36">
      <c r="A112" s="386"/>
      <c r="B112" s="386"/>
      <c r="C112" s="391" t="s">
        <v>5</v>
      </c>
      <c r="D112" s="392" t="s">
        <v>29</v>
      </c>
      <c r="E112" s="393" t="s">
        <v>30</v>
      </c>
      <c r="F112" s="392"/>
      <c r="G112" s="392" t="s">
        <v>555</v>
      </c>
      <c r="H112" s="394" t="s">
        <v>556</v>
      </c>
      <c r="I112" s="395" t="s">
        <v>541</v>
      </c>
      <c r="J112" s="396"/>
      <c r="K112" s="396"/>
      <c r="L112" s="396">
        <v>0</v>
      </c>
      <c r="M112" s="397"/>
    </row>
    <row r="113" spans="1:13" ht="36">
      <c r="A113" s="386"/>
      <c r="B113" s="386"/>
      <c r="C113" s="391" t="s">
        <v>5</v>
      </c>
      <c r="D113" s="392" t="s">
        <v>29</v>
      </c>
      <c r="E113" s="393" t="s">
        <v>30</v>
      </c>
      <c r="F113" s="392"/>
      <c r="G113" s="392" t="s">
        <v>555</v>
      </c>
      <c r="H113" s="394" t="s">
        <v>556</v>
      </c>
      <c r="I113" s="394" t="s">
        <v>542</v>
      </c>
      <c r="J113" s="396">
        <v>0</v>
      </c>
      <c r="K113" s="396">
        <v>0</v>
      </c>
      <c r="L113" s="396">
        <v>0</v>
      </c>
      <c r="M113" s="397">
        <v>0</v>
      </c>
    </row>
    <row r="114" spans="1:13" ht="36">
      <c r="A114" s="386"/>
      <c r="B114" s="386"/>
      <c r="C114" s="391" t="s">
        <v>5</v>
      </c>
      <c r="D114" s="392" t="s">
        <v>29</v>
      </c>
      <c r="E114" s="393" t="s">
        <v>30</v>
      </c>
      <c r="F114" s="392"/>
      <c r="G114" s="392" t="s">
        <v>555</v>
      </c>
      <c r="H114" s="394" t="s">
        <v>556</v>
      </c>
      <c r="I114" s="394" t="s">
        <v>543</v>
      </c>
      <c r="J114" s="396">
        <v>0</v>
      </c>
      <c r="K114" s="396">
        <v>0</v>
      </c>
      <c r="L114" s="396"/>
      <c r="M114" s="397">
        <v>0</v>
      </c>
    </row>
    <row r="115" spans="1:13" ht="24">
      <c r="A115" s="386"/>
      <c r="B115" s="386"/>
      <c r="C115" s="391"/>
      <c r="D115" s="392"/>
      <c r="E115" s="393"/>
      <c r="F115" s="392"/>
      <c r="G115" s="392"/>
      <c r="H115" s="398" t="s">
        <v>544</v>
      </c>
      <c r="I115" s="399"/>
      <c r="J115" s="400"/>
      <c r="K115" s="400">
        <v>0</v>
      </c>
      <c r="L115" s="400"/>
      <c r="M115" s="401"/>
    </row>
    <row r="116" spans="1:13" ht="36">
      <c r="A116" s="386"/>
      <c r="B116" s="386"/>
      <c r="C116" s="391" t="s">
        <v>5</v>
      </c>
      <c r="D116" s="392" t="s">
        <v>29</v>
      </c>
      <c r="E116" s="393" t="s">
        <v>30</v>
      </c>
      <c r="F116" s="392"/>
      <c r="G116" s="392" t="s">
        <v>555</v>
      </c>
      <c r="H116" s="394" t="s">
        <v>556</v>
      </c>
      <c r="I116" s="395" t="s">
        <v>545</v>
      </c>
      <c r="J116" s="396"/>
      <c r="K116" s="396"/>
      <c r="L116" s="396">
        <v>0</v>
      </c>
      <c r="M116" s="397"/>
    </row>
    <row r="117" spans="1:13" ht="36">
      <c r="A117" s="386"/>
      <c r="B117" s="386"/>
      <c r="C117" s="391" t="s">
        <v>5</v>
      </c>
      <c r="D117" s="392" t="s">
        <v>29</v>
      </c>
      <c r="E117" s="393" t="s">
        <v>30</v>
      </c>
      <c r="F117" s="392"/>
      <c r="G117" s="392" t="s">
        <v>555</v>
      </c>
      <c r="H117" s="394" t="s">
        <v>556</v>
      </c>
      <c r="I117" s="394" t="s">
        <v>546</v>
      </c>
      <c r="J117" s="396">
        <v>0</v>
      </c>
      <c r="K117" s="396">
        <v>0</v>
      </c>
      <c r="L117" s="396">
        <v>65380</v>
      </c>
      <c r="M117" s="397">
        <v>0</v>
      </c>
    </row>
    <row r="118" spans="1:13" ht="36">
      <c r="A118" s="386"/>
      <c r="B118" s="386"/>
      <c r="C118" s="391" t="s">
        <v>5</v>
      </c>
      <c r="D118" s="392" t="s">
        <v>29</v>
      </c>
      <c r="E118" s="393" t="s">
        <v>30</v>
      </c>
      <c r="F118" s="392"/>
      <c r="G118" s="392" t="s">
        <v>555</v>
      </c>
      <c r="H118" s="394" t="s">
        <v>556</v>
      </c>
      <c r="I118" s="394" t="s">
        <v>547</v>
      </c>
      <c r="J118" s="396">
        <v>0</v>
      </c>
      <c r="K118" s="396">
        <v>0</v>
      </c>
      <c r="L118" s="396"/>
      <c r="M118" s="397">
        <v>0</v>
      </c>
    </row>
    <row r="119" spans="1:13" ht="24">
      <c r="A119" s="386"/>
      <c r="B119" s="386"/>
      <c r="C119" s="391"/>
      <c r="D119" s="392"/>
      <c r="E119" s="393"/>
      <c r="F119" s="392"/>
      <c r="G119" s="392"/>
      <c r="H119" s="398" t="s">
        <v>548</v>
      </c>
      <c r="I119" s="399"/>
      <c r="J119" s="400"/>
      <c r="K119" s="400">
        <v>0</v>
      </c>
      <c r="L119" s="400"/>
      <c r="M119" s="401"/>
    </row>
    <row r="120" spans="1:13" ht="36">
      <c r="A120" s="386"/>
      <c r="B120" s="386"/>
      <c r="C120" s="391" t="s">
        <v>5</v>
      </c>
      <c r="D120" s="392" t="s">
        <v>29</v>
      </c>
      <c r="E120" s="393" t="s">
        <v>30</v>
      </c>
      <c r="F120" s="392"/>
      <c r="G120" s="392" t="s">
        <v>555</v>
      </c>
      <c r="H120" s="394" t="s">
        <v>556</v>
      </c>
      <c r="I120" s="395" t="s">
        <v>549</v>
      </c>
      <c r="J120" s="396"/>
      <c r="K120" s="396"/>
      <c r="L120" s="396">
        <v>1</v>
      </c>
      <c r="M120" s="397"/>
    </row>
    <row r="121" spans="1:13" ht="36">
      <c r="A121" s="386"/>
      <c r="B121" s="386"/>
      <c r="C121" s="391" t="s">
        <v>5</v>
      </c>
      <c r="D121" s="392" t="s">
        <v>29</v>
      </c>
      <c r="E121" s="393" t="s">
        <v>30</v>
      </c>
      <c r="F121" s="392"/>
      <c r="G121" s="392" t="s">
        <v>555</v>
      </c>
      <c r="H121" s="394" t="s">
        <v>556</v>
      </c>
      <c r="I121" s="394" t="s">
        <v>550</v>
      </c>
      <c r="J121" s="396">
        <v>0</v>
      </c>
      <c r="K121" s="396">
        <v>0</v>
      </c>
      <c r="L121" s="396">
        <v>50523</v>
      </c>
      <c r="M121" s="397">
        <v>0</v>
      </c>
    </row>
    <row r="122" spans="1:13" ht="36">
      <c r="A122" s="386"/>
      <c r="B122" s="386"/>
      <c r="C122" s="391" t="s">
        <v>5</v>
      </c>
      <c r="D122" s="392" t="s">
        <v>29</v>
      </c>
      <c r="E122" s="393" t="s">
        <v>30</v>
      </c>
      <c r="F122" s="392"/>
      <c r="G122" s="392" t="s">
        <v>555</v>
      </c>
      <c r="H122" s="394" t="s">
        <v>556</v>
      </c>
      <c r="I122" s="394" t="s">
        <v>551</v>
      </c>
      <c r="J122" s="396">
        <v>0</v>
      </c>
      <c r="K122" s="396">
        <v>0</v>
      </c>
      <c r="L122" s="396">
        <v>50523</v>
      </c>
      <c r="M122" s="397">
        <v>0</v>
      </c>
    </row>
    <row r="123" spans="1:13">
      <c r="A123" s="386"/>
      <c r="B123" s="386"/>
      <c r="C123" s="391"/>
      <c r="D123" s="392"/>
      <c r="E123" s="393"/>
      <c r="F123" s="392"/>
      <c r="G123" s="392"/>
      <c r="H123" s="402" t="s">
        <v>552</v>
      </c>
      <c r="I123" s="403"/>
      <c r="J123" s="404"/>
      <c r="K123" s="404">
        <v>0</v>
      </c>
      <c r="L123" s="404">
        <v>50523</v>
      </c>
      <c r="M123" s="405">
        <v>-50523</v>
      </c>
    </row>
    <row r="124" spans="1:13" ht="24">
      <c r="A124" s="386"/>
      <c r="B124" s="386"/>
      <c r="C124" s="391" t="s">
        <v>5</v>
      </c>
      <c r="D124" s="392" t="s">
        <v>29</v>
      </c>
      <c r="E124" s="393" t="s">
        <v>30</v>
      </c>
      <c r="F124" s="392"/>
      <c r="G124" s="392" t="s">
        <v>408</v>
      </c>
      <c r="H124" s="394" t="s">
        <v>409</v>
      </c>
      <c r="I124" s="395" t="s">
        <v>541</v>
      </c>
      <c r="J124" s="396">
        <v>0</v>
      </c>
      <c r="K124" s="396">
        <v>1</v>
      </c>
      <c r="L124" s="396">
        <v>0</v>
      </c>
      <c r="M124" s="397"/>
    </row>
    <row r="125" spans="1:13" ht="24">
      <c r="A125" s="386"/>
      <c r="B125" s="386"/>
      <c r="C125" s="391" t="s">
        <v>5</v>
      </c>
      <c r="D125" s="392" t="s">
        <v>29</v>
      </c>
      <c r="E125" s="393" t="s">
        <v>30</v>
      </c>
      <c r="F125" s="392"/>
      <c r="G125" s="392" t="s">
        <v>408</v>
      </c>
      <c r="H125" s="394" t="s">
        <v>409</v>
      </c>
      <c r="I125" s="394" t="s">
        <v>542</v>
      </c>
      <c r="J125" s="396">
        <v>0</v>
      </c>
      <c r="K125" s="396">
        <v>0</v>
      </c>
      <c r="L125" s="396">
        <v>0</v>
      </c>
      <c r="M125" s="397">
        <v>0</v>
      </c>
    </row>
    <row r="126" spans="1:13" ht="24">
      <c r="A126" s="386"/>
      <c r="B126" s="386"/>
      <c r="C126" s="391" t="s">
        <v>5</v>
      </c>
      <c r="D126" s="392" t="s">
        <v>29</v>
      </c>
      <c r="E126" s="393" t="s">
        <v>30</v>
      </c>
      <c r="F126" s="392"/>
      <c r="G126" s="392" t="s">
        <v>408</v>
      </c>
      <c r="H126" s="394" t="s">
        <v>409</v>
      </c>
      <c r="I126" s="394" t="s">
        <v>543</v>
      </c>
      <c r="J126" s="396"/>
      <c r="K126" s="396">
        <v>0</v>
      </c>
      <c r="L126" s="396"/>
      <c r="M126" s="397">
        <v>0</v>
      </c>
    </row>
    <row r="127" spans="1:13" ht="24">
      <c r="A127" s="386"/>
      <c r="B127" s="386"/>
      <c r="C127" s="391"/>
      <c r="D127" s="392"/>
      <c r="E127" s="393"/>
      <c r="F127" s="392"/>
      <c r="G127" s="392"/>
      <c r="H127" s="398" t="s">
        <v>544</v>
      </c>
      <c r="I127" s="399"/>
      <c r="J127" s="400"/>
      <c r="K127" s="400"/>
      <c r="L127" s="400"/>
      <c r="M127" s="401"/>
    </row>
    <row r="128" spans="1:13" ht="24">
      <c r="A128" s="386"/>
      <c r="B128" s="386"/>
      <c r="C128" s="391" t="s">
        <v>5</v>
      </c>
      <c r="D128" s="392" t="s">
        <v>29</v>
      </c>
      <c r="E128" s="393" t="s">
        <v>30</v>
      </c>
      <c r="F128" s="392"/>
      <c r="G128" s="392" t="s">
        <v>408</v>
      </c>
      <c r="H128" s="394" t="s">
        <v>409</v>
      </c>
      <c r="I128" s="395" t="s">
        <v>545</v>
      </c>
      <c r="J128" s="396">
        <v>0</v>
      </c>
      <c r="K128" s="396">
        <v>1</v>
      </c>
      <c r="L128" s="396">
        <v>0</v>
      </c>
      <c r="M128" s="397"/>
    </row>
    <row r="129" spans="1:13" ht="24">
      <c r="A129" s="386"/>
      <c r="B129" s="386"/>
      <c r="C129" s="391" t="s">
        <v>5</v>
      </c>
      <c r="D129" s="392" t="s">
        <v>29</v>
      </c>
      <c r="E129" s="393" t="s">
        <v>30</v>
      </c>
      <c r="F129" s="392"/>
      <c r="G129" s="392" t="s">
        <v>408</v>
      </c>
      <c r="H129" s="394" t="s">
        <v>409</v>
      </c>
      <c r="I129" s="394" t="s">
        <v>546</v>
      </c>
      <c r="J129" s="396">
        <v>0</v>
      </c>
      <c r="K129" s="396">
        <v>22343000</v>
      </c>
      <c r="L129" s="396">
        <v>0</v>
      </c>
      <c r="M129" s="397">
        <v>0</v>
      </c>
    </row>
    <row r="130" spans="1:13" ht="24">
      <c r="A130" s="386"/>
      <c r="B130" s="386"/>
      <c r="C130" s="391" t="s">
        <v>5</v>
      </c>
      <c r="D130" s="392" t="s">
        <v>29</v>
      </c>
      <c r="E130" s="393" t="s">
        <v>30</v>
      </c>
      <c r="F130" s="392"/>
      <c r="G130" s="392" t="s">
        <v>408</v>
      </c>
      <c r="H130" s="394" t="s">
        <v>409</v>
      </c>
      <c r="I130" s="394" t="s">
        <v>547</v>
      </c>
      <c r="J130" s="396"/>
      <c r="K130" s="396">
        <v>22343000</v>
      </c>
      <c r="L130" s="396"/>
      <c r="M130" s="397">
        <v>0</v>
      </c>
    </row>
    <row r="131" spans="1:13" ht="24">
      <c r="A131" s="386"/>
      <c r="B131" s="386"/>
      <c r="C131" s="391"/>
      <c r="D131" s="392"/>
      <c r="E131" s="393"/>
      <c r="F131" s="392"/>
      <c r="G131" s="392"/>
      <c r="H131" s="398" t="s">
        <v>548</v>
      </c>
      <c r="I131" s="399"/>
      <c r="J131" s="400"/>
      <c r="K131" s="400"/>
      <c r="L131" s="400"/>
      <c r="M131" s="401"/>
    </row>
    <row r="132" spans="1:13" ht="24">
      <c r="A132" s="386"/>
      <c r="B132" s="386"/>
      <c r="C132" s="391" t="s">
        <v>5</v>
      </c>
      <c r="D132" s="392" t="s">
        <v>29</v>
      </c>
      <c r="E132" s="393" t="s">
        <v>30</v>
      </c>
      <c r="F132" s="392"/>
      <c r="G132" s="392" t="s">
        <v>408</v>
      </c>
      <c r="H132" s="394" t="s">
        <v>409</v>
      </c>
      <c r="I132" s="395" t="s">
        <v>549</v>
      </c>
      <c r="J132" s="396"/>
      <c r="K132" s="396">
        <v>1</v>
      </c>
      <c r="L132" s="396"/>
      <c r="M132" s="397"/>
    </row>
    <row r="133" spans="1:13" ht="24">
      <c r="A133" s="386"/>
      <c r="B133" s="386"/>
      <c r="C133" s="391" t="s">
        <v>5</v>
      </c>
      <c r="D133" s="392" t="s">
        <v>29</v>
      </c>
      <c r="E133" s="393" t="s">
        <v>30</v>
      </c>
      <c r="F133" s="392"/>
      <c r="G133" s="392" t="s">
        <v>408</v>
      </c>
      <c r="H133" s="394" t="s">
        <v>409</v>
      </c>
      <c r="I133" s="394" t="s">
        <v>550</v>
      </c>
      <c r="J133" s="396">
        <v>0</v>
      </c>
      <c r="K133" s="396">
        <v>22342314</v>
      </c>
      <c r="L133" s="396">
        <v>0</v>
      </c>
      <c r="M133" s="397">
        <v>0</v>
      </c>
    </row>
    <row r="134" spans="1:13" ht="24">
      <c r="A134" s="386"/>
      <c r="B134" s="386"/>
      <c r="C134" s="391" t="s">
        <v>5</v>
      </c>
      <c r="D134" s="392" t="s">
        <v>29</v>
      </c>
      <c r="E134" s="393" t="s">
        <v>30</v>
      </c>
      <c r="F134" s="392"/>
      <c r="G134" s="392" t="s">
        <v>408</v>
      </c>
      <c r="H134" s="394" t="s">
        <v>409</v>
      </c>
      <c r="I134" s="394" t="s">
        <v>551</v>
      </c>
      <c r="J134" s="396">
        <v>0</v>
      </c>
      <c r="K134" s="396">
        <v>22342314</v>
      </c>
      <c r="L134" s="396">
        <v>0</v>
      </c>
      <c r="M134" s="397">
        <v>0</v>
      </c>
    </row>
    <row r="135" spans="1:13">
      <c r="A135" s="386"/>
      <c r="B135" s="386"/>
      <c r="C135" s="391"/>
      <c r="D135" s="392"/>
      <c r="E135" s="393"/>
      <c r="F135" s="392"/>
      <c r="G135" s="392"/>
      <c r="H135" s="402" t="s">
        <v>552</v>
      </c>
      <c r="I135" s="403"/>
      <c r="J135" s="404"/>
      <c r="K135" s="404">
        <v>22342314</v>
      </c>
      <c r="L135" s="404">
        <v>-22342314</v>
      </c>
      <c r="M135" s="405">
        <v>0</v>
      </c>
    </row>
    <row r="136" spans="1:13" ht="24">
      <c r="A136" s="386"/>
      <c r="B136" s="386"/>
      <c r="C136" s="391" t="s">
        <v>5</v>
      </c>
      <c r="D136" s="392" t="s">
        <v>29</v>
      </c>
      <c r="E136" s="393" t="s">
        <v>30</v>
      </c>
      <c r="F136" s="392"/>
      <c r="G136" s="392" t="s">
        <v>557</v>
      </c>
      <c r="H136" s="394" t="s">
        <v>558</v>
      </c>
      <c r="I136" s="395" t="s">
        <v>541</v>
      </c>
      <c r="J136" s="396">
        <v>0</v>
      </c>
      <c r="K136" s="396">
        <v>0</v>
      </c>
      <c r="L136" s="396">
        <v>7</v>
      </c>
      <c r="M136" s="397"/>
    </row>
    <row r="137" spans="1:13" ht="24">
      <c r="A137" s="386"/>
      <c r="B137" s="386"/>
      <c r="C137" s="391" t="s">
        <v>5</v>
      </c>
      <c r="D137" s="392" t="s">
        <v>29</v>
      </c>
      <c r="E137" s="393" t="s">
        <v>30</v>
      </c>
      <c r="F137" s="392"/>
      <c r="G137" s="392" t="s">
        <v>557</v>
      </c>
      <c r="H137" s="394" t="s">
        <v>558</v>
      </c>
      <c r="I137" s="394" t="s">
        <v>542</v>
      </c>
      <c r="J137" s="396">
        <v>0</v>
      </c>
      <c r="K137" s="396">
        <v>0</v>
      </c>
      <c r="L137" s="396">
        <v>6428000</v>
      </c>
      <c r="M137" s="397">
        <v>0</v>
      </c>
    </row>
    <row r="138" spans="1:13" ht="24">
      <c r="A138" s="386"/>
      <c r="B138" s="386"/>
      <c r="C138" s="391" t="s">
        <v>5</v>
      </c>
      <c r="D138" s="392" t="s">
        <v>29</v>
      </c>
      <c r="E138" s="393" t="s">
        <v>30</v>
      </c>
      <c r="F138" s="392"/>
      <c r="G138" s="392" t="s">
        <v>557</v>
      </c>
      <c r="H138" s="394" t="s">
        <v>558</v>
      </c>
      <c r="I138" s="394" t="s">
        <v>543</v>
      </c>
      <c r="J138" s="396"/>
      <c r="K138" s="396"/>
      <c r="L138" s="396">
        <v>918286</v>
      </c>
      <c r="M138" s="397">
        <v>0</v>
      </c>
    </row>
    <row r="139" spans="1:13" ht="24">
      <c r="A139" s="386"/>
      <c r="B139" s="386"/>
      <c r="C139" s="391"/>
      <c r="D139" s="392"/>
      <c r="E139" s="393"/>
      <c r="F139" s="392"/>
      <c r="G139" s="392"/>
      <c r="H139" s="398" t="s">
        <v>544</v>
      </c>
      <c r="I139" s="399"/>
      <c r="J139" s="400"/>
      <c r="K139" s="400"/>
      <c r="L139" s="400"/>
      <c r="M139" s="401">
        <v>-918286</v>
      </c>
    </row>
    <row r="140" spans="1:13" ht="24">
      <c r="A140" s="386"/>
      <c r="B140" s="386"/>
      <c r="C140" s="391" t="s">
        <v>5</v>
      </c>
      <c r="D140" s="392" t="s">
        <v>29</v>
      </c>
      <c r="E140" s="393" t="s">
        <v>30</v>
      </c>
      <c r="F140" s="392"/>
      <c r="G140" s="392" t="s">
        <v>557</v>
      </c>
      <c r="H140" s="394" t="s">
        <v>558</v>
      </c>
      <c r="I140" s="395" t="s">
        <v>545</v>
      </c>
      <c r="J140" s="396">
        <v>0</v>
      </c>
      <c r="K140" s="396">
        <v>0</v>
      </c>
      <c r="L140" s="396">
        <v>7</v>
      </c>
      <c r="M140" s="397"/>
    </row>
    <row r="141" spans="1:13" ht="24">
      <c r="A141" s="386"/>
      <c r="B141" s="386"/>
      <c r="C141" s="391" t="s">
        <v>5</v>
      </c>
      <c r="D141" s="392" t="s">
        <v>29</v>
      </c>
      <c r="E141" s="393" t="s">
        <v>30</v>
      </c>
      <c r="F141" s="392"/>
      <c r="G141" s="392" t="s">
        <v>557</v>
      </c>
      <c r="H141" s="394" t="s">
        <v>558</v>
      </c>
      <c r="I141" s="394" t="s">
        <v>546</v>
      </c>
      <c r="J141" s="396">
        <v>0</v>
      </c>
      <c r="K141" s="396">
        <v>0</v>
      </c>
      <c r="L141" s="396">
        <v>2628000</v>
      </c>
      <c r="M141" s="397">
        <v>0</v>
      </c>
    </row>
    <row r="142" spans="1:13" ht="24">
      <c r="A142" s="386"/>
      <c r="B142" s="386"/>
      <c r="C142" s="391" t="s">
        <v>5</v>
      </c>
      <c r="D142" s="392" t="s">
        <v>29</v>
      </c>
      <c r="E142" s="393" t="s">
        <v>30</v>
      </c>
      <c r="F142" s="392"/>
      <c r="G142" s="392" t="s">
        <v>557</v>
      </c>
      <c r="H142" s="394" t="s">
        <v>558</v>
      </c>
      <c r="I142" s="394" t="s">
        <v>547</v>
      </c>
      <c r="J142" s="396"/>
      <c r="K142" s="396"/>
      <c r="L142" s="396">
        <v>375429</v>
      </c>
      <c r="M142" s="397">
        <v>0</v>
      </c>
    </row>
    <row r="143" spans="1:13" ht="24">
      <c r="A143" s="386"/>
      <c r="B143" s="386"/>
      <c r="C143" s="391"/>
      <c r="D143" s="392"/>
      <c r="E143" s="393"/>
      <c r="F143" s="392"/>
      <c r="G143" s="392"/>
      <c r="H143" s="398" t="s">
        <v>548</v>
      </c>
      <c r="I143" s="399"/>
      <c r="J143" s="400"/>
      <c r="K143" s="400"/>
      <c r="L143" s="400"/>
      <c r="M143" s="401">
        <v>-375429</v>
      </c>
    </row>
    <row r="144" spans="1:13" ht="24">
      <c r="A144" s="386"/>
      <c r="B144" s="386"/>
      <c r="C144" s="391" t="s">
        <v>5</v>
      </c>
      <c r="D144" s="392" t="s">
        <v>29</v>
      </c>
      <c r="E144" s="393" t="s">
        <v>30</v>
      </c>
      <c r="F144" s="392"/>
      <c r="G144" s="392" t="s">
        <v>557</v>
      </c>
      <c r="H144" s="394" t="s">
        <v>558</v>
      </c>
      <c r="I144" s="395" t="s">
        <v>549</v>
      </c>
      <c r="J144" s="396"/>
      <c r="K144" s="396"/>
      <c r="L144" s="396">
        <v>3</v>
      </c>
      <c r="M144" s="397"/>
    </row>
    <row r="145" spans="1:13" ht="24">
      <c r="A145" s="386"/>
      <c r="B145" s="386"/>
      <c r="C145" s="391" t="s">
        <v>5</v>
      </c>
      <c r="D145" s="392" t="s">
        <v>29</v>
      </c>
      <c r="E145" s="393" t="s">
        <v>30</v>
      </c>
      <c r="F145" s="392"/>
      <c r="G145" s="392" t="s">
        <v>557</v>
      </c>
      <c r="H145" s="394" t="s">
        <v>558</v>
      </c>
      <c r="I145" s="394" t="s">
        <v>550</v>
      </c>
      <c r="J145" s="396">
        <v>0</v>
      </c>
      <c r="K145" s="396">
        <v>0</v>
      </c>
      <c r="L145" s="396">
        <v>2571360</v>
      </c>
      <c r="M145" s="397">
        <v>0</v>
      </c>
    </row>
    <row r="146" spans="1:13" ht="24">
      <c r="A146" s="386"/>
      <c r="B146" s="386"/>
      <c r="C146" s="391" t="s">
        <v>5</v>
      </c>
      <c r="D146" s="392" t="s">
        <v>29</v>
      </c>
      <c r="E146" s="393" t="s">
        <v>30</v>
      </c>
      <c r="F146" s="392"/>
      <c r="G146" s="392" t="s">
        <v>557</v>
      </c>
      <c r="H146" s="394" t="s">
        <v>558</v>
      </c>
      <c r="I146" s="394" t="s">
        <v>551</v>
      </c>
      <c r="J146" s="396">
        <v>0</v>
      </c>
      <c r="K146" s="396">
        <v>0</v>
      </c>
      <c r="L146" s="396">
        <v>857120</v>
      </c>
      <c r="M146" s="397">
        <v>0</v>
      </c>
    </row>
    <row r="147" spans="1:13">
      <c r="A147" s="386"/>
      <c r="B147" s="386"/>
      <c r="C147" s="391"/>
      <c r="D147" s="392"/>
      <c r="E147" s="393"/>
      <c r="F147" s="392"/>
      <c r="G147" s="392"/>
      <c r="H147" s="402" t="s">
        <v>552</v>
      </c>
      <c r="I147" s="403"/>
      <c r="J147" s="404"/>
      <c r="K147" s="404">
        <v>0</v>
      </c>
      <c r="L147" s="404">
        <v>857120</v>
      </c>
      <c r="M147" s="405">
        <v>-857120</v>
      </c>
    </row>
    <row r="148" spans="1:13" ht="24">
      <c r="A148" s="386"/>
      <c r="B148" s="386"/>
      <c r="C148" s="391" t="s">
        <v>5</v>
      </c>
      <c r="D148" s="392" t="s">
        <v>29</v>
      </c>
      <c r="E148" s="393" t="s">
        <v>30</v>
      </c>
      <c r="F148" s="392"/>
      <c r="G148" s="392" t="s">
        <v>410</v>
      </c>
      <c r="H148" s="394" t="s">
        <v>411</v>
      </c>
      <c r="I148" s="395" t="s">
        <v>541</v>
      </c>
      <c r="J148" s="396">
        <v>117</v>
      </c>
      <c r="K148" s="396">
        <v>0</v>
      </c>
      <c r="L148" s="396">
        <v>131</v>
      </c>
      <c r="M148" s="397"/>
    </row>
    <row r="149" spans="1:13" ht="24">
      <c r="A149" s="386"/>
      <c r="B149" s="386"/>
      <c r="C149" s="391" t="s">
        <v>5</v>
      </c>
      <c r="D149" s="392" t="s">
        <v>29</v>
      </c>
      <c r="E149" s="393" t="s">
        <v>30</v>
      </c>
      <c r="F149" s="392"/>
      <c r="G149" s="392" t="s">
        <v>410</v>
      </c>
      <c r="H149" s="394" t="s">
        <v>411</v>
      </c>
      <c r="I149" s="394" t="s">
        <v>542</v>
      </c>
      <c r="J149" s="396">
        <v>5850000</v>
      </c>
      <c r="K149" s="396">
        <v>0</v>
      </c>
      <c r="L149" s="396">
        <v>6500000</v>
      </c>
      <c r="M149" s="397">
        <v>0</v>
      </c>
    </row>
    <row r="150" spans="1:13" ht="24">
      <c r="A150" s="386"/>
      <c r="B150" s="386"/>
      <c r="C150" s="391" t="s">
        <v>5</v>
      </c>
      <c r="D150" s="392" t="s">
        <v>29</v>
      </c>
      <c r="E150" s="393" t="s">
        <v>30</v>
      </c>
      <c r="F150" s="392"/>
      <c r="G150" s="392" t="s">
        <v>410</v>
      </c>
      <c r="H150" s="394" t="s">
        <v>411</v>
      </c>
      <c r="I150" s="394" t="s">
        <v>543</v>
      </c>
      <c r="J150" s="396">
        <v>50000</v>
      </c>
      <c r="K150" s="396"/>
      <c r="L150" s="396">
        <v>49618</v>
      </c>
      <c r="M150" s="397">
        <v>0</v>
      </c>
    </row>
    <row r="151" spans="1:13" ht="24">
      <c r="A151" s="386"/>
      <c r="B151" s="386"/>
      <c r="C151" s="391"/>
      <c r="D151" s="392"/>
      <c r="E151" s="393"/>
      <c r="F151" s="392"/>
      <c r="G151" s="392"/>
      <c r="H151" s="398" t="s">
        <v>544</v>
      </c>
      <c r="I151" s="399"/>
      <c r="J151" s="400"/>
      <c r="K151" s="400"/>
      <c r="L151" s="400"/>
      <c r="M151" s="401">
        <v>-49618</v>
      </c>
    </row>
    <row r="152" spans="1:13" ht="24">
      <c r="A152" s="386"/>
      <c r="B152" s="386"/>
      <c r="C152" s="391" t="s">
        <v>5</v>
      </c>
      <c r="D152" s="392" t="s">
        <v>29</v>
      </c>
      <c r="E152" s="393" t="s">
        <v>30</v>
      </c>
      <c r="F152" s="392"/>
      <c r="G152" s="392" t="s">
        <v>410</v>
      </c>
      <c r="H152" s="394" t="s">
        <v>411</v>
      </c>
      <c r="I152" s="395" t="s">
        <v>545</v>
      </c>
      <c r="J152" s="396">
        <v>117</v>
      </c>
      <c r="K152" s="396">
        <v>0</v>
      </c>
      <c r="L152" s="396">
        <v>131</v>
      </c>
      <c r="M152" s="397"/>
    </row>
    <row r="153" spans="1:13" ht="24">
      <c r="A153" s="386"/>
      <c r="B153" s="386"/>
      <c r="C153" s="391" t="s">
        <v>5</v>
      </c>
      <c r="D153" s="392" t="s">
        <v>29</v>
      </c>
      <c r="E153" s="393" t="s">
        <v>30</v>
      </c>
      <c r="F153" s="392"/>
      <c r="G153" s="392" t="s">
        <v>410</v>
      </c>
      <c r="H153" s="394" t="s">
        <v>411</v>
      </c>
      <c r="I153" s="394" t="s">
        <v>546</v>
      </c>
      <c r="J153" s="396">
        <v>5850000</v>
      </c>
      <c r="K153" s="396">
        <v>1101700</v>
      </c>
      <c r="L153" s="396">
        <v>1000000</v>
      </c>
      <c r="M153" s="397">
        <v>0</v>
      </c>
    </row>
    <row r="154" spans="1:13" ht="24">
      <c r="A154" s="386"/>
      <c r="B154" s="386"/>
      <c r="C154" s="391" t="s">
        <v>5</v>
      </c>
      <c r="D154" s="392" t="s">
        <v>29</v>
      </c>
      <c r="E154" s="393" t="s">
        <v>30</v>
      </c>
      <c r="F154" s="392"/>
      <c r="G154" s="392" t="s">
        <v>410</v>
      </c>
      <c r="H154" s="394" t="s">
        <v>411</v>
      </c>
      <c r="I154" s="394" t="s">
        <v>547</v>
      </c>
      <c r="J154" s="396">
        <v>50000</v>
      </c>
      <c r="K154" s="396"/>
      <c r="L154" s="396">
        <v>7634</v>
      </c>
      <c r="M154" s="397">
        <v>0</v>
      </c>
    </row>
    <row r="155" spans="1:13" ht="24">
      <c r="A155" s="386"/>
      <c r="B155" s="386"/>
      <c r="C155" s="391"/>
      <c r="D155" s="392"/>
      <c r="E155" s="393"/>
      <c r="F155" s="392"/>
      <c r="G155" s="392"/>
      <c r="H155" s="398" t="s">
        <v>548</v>
      </c>
      <c r="I155" s="399"/>
      <c r="J155" s="400"/>
      <c r="K155" s="400"/>
      <c r="L155" s="400"/>
      <c r="M155" s="401">
        <v>-7634</v>
      </c>
    </row>
    <row r="156" spans="1:13" ht="24">
      <c r="A156" s="386"/>
      <c r="B156" s="386"/>
      <c r="C156" s="391" t="s">
        <v>5</v>
      </c>
      <c r="D156" s="392" t="s">
        <v>29</v>
      </c>
      <c r="E156" s="393" t="s">
        <v>30</v>
      </c>
      <c r="F156" s="392"/>
      <c r="G156" s="392" t="s">
        <v>410</v>
      </c>
      <c r="H156" s="394" t="s">
        <v>411</v>
      </c>
      <c r="I156" s="395" t="s">
        <v>549</v>
      </c>
      <c r="J156" s="396">
        <v>117</v>
      </c>
      <c r="K156" s="396">
        <v>12</v>
      </c>
      <c r="L156" s="396">
        <v>19</v>
      </c>
      <c r="M156" s="397"/>
    </row>
    <row r="157" spans="1:13" ht="24">
      <c r="A157" s="386"/>
      <c r="B157" s="386"/>
      <c r="C157" s="391" t="s">
        <v>5</v>
      </c>
      <c r="D157" s="392" t="s">
        <v>29</v>
      </c>
      <c r="E157" s="393" t="s">
        <v>30</v>
      </c>
      <c r="F157" s="392"/>
      <c r="G157" s="392" t="s">
        <v>410</v>
      </c>
      <c r="H157" s="394" t="s">
        <v>411</v>
      </c>
      <c r="I157" s="394" t="s">
        <v>550</v>
      </c>
      <c r="J157" s="396">
        <v>5843760</v>
      </c>
      <c r="K157" s="396">
        <v>599400</v>
      </c>
      <c r="L157" s="396">
        <v>947999</v>
      </c>
      <c r="M157" s="397">
        <v>0</v>
      </c>
    </row>
    <row r="158" spans="1:13" ht="24">
      <c r="A158" s="386"/>
      <c r="B158" s="386"/>
      <c r="C158" s="391" t="s">
        <v>5</v>
      </c>
      <c r="D158" s="392" t="s">
        <v>29</v>
      </c>
      <c r="E158" s="393" t="s">
        <v>30</v>
      </c>
      <c r="F158" s="392"/>
      <c r="G158" s="392" t="s">
        <v>410</v>
      </c>
      <c r="H158" s="394" t="s">
        <v>411</v>
      </c>
      <c r="I158" s="394" t="s">
        <v>551</v>
      </c>
      <c r="J158" s="396">
        <v>49947</v>
      </c>
      <c r="K158" s="396">
        <v>49950</v>
      </c>
      <c r="L158" s="396">
        <v>49895</v>
      </c>
      <c r="M158" s="397">
        <v>0</v>
      </c>
    </row>
    <row r="159" spans="1:13">
      <c r="A159" s="386"/>
      <c r="B159" s="386"/>
      <c r="C159" s="391"/>
      <c r="D159" s="392"/>
      <c r="E159" s="393"/>
      <c r="F159" s="392"/>
      <c r="G159" s="392"/>
      <c r="H159" s="402" t="s">
        <v>552</v>
      </c>
      <c r="I159" s="403"/>
      <c r="J159" s="404"/>
      <c r="K159" s="404">
        <v>3</v>
      </c>
      <c r="L159" s="404">
        <v>-55</v>
      </c>
      <c r="M159" s="405">
        <v>-49895</v>
      </c>
    </row>
    <row r="160" spans="1:13" ht="24">
      <c r="A160" s="386"/>
      <c r="B160" s="386"/>
      <c r="C160" s="391" t="s">
        <v>5</v>
      </c>
      <c r="D160" s="392" t="s">
        <v>29</v>
      </c>
      <c r="E160" s="393" t="s">
        <v>30</v>
      </c>
      <c r="F160" s="392"/>
      <c r="G160" s="392" t="s">
        <v>412</v>
      </c>
      <c r="H160" s="394" t="s">
        <v>413</v>
      </c>
      <c r="I160" s="395" t="s">
        <v>541</v>
      </c>
      <c r="J160" s="396">
        <v>1</v>
      </c>
      <c r="K160" s="396">
        <v>1</v>
      </c>
      <c r="L160" s="396">
        <v>1</v>
      </c>
      <c r="M160" s="397"/>
    </row>
    <row r="161" spans="1:13" ht="24">
      <c r="A161" s="386"/>
      <c r="B161" s="386"/>
      <c r="C161" s="391" t="s">
        <v>5</v>
      </c>
      <c r="D161" s="392" t="s">
        <v>29</v>
      </c>
      <c r="E161" s="393" t="s">
        <v>30</v>
      </c>
      <c r="F161" s="392"/>
      <c r="G161" s="392" t="s">
        <v>412</v>
      </c>
      <c r="H161" s="394" t="s">
        <v>413</v>
      </c>
      <c r="I161" s="394" t="s">
        <v>542</v>
      </c>
      <c r="J161" s="396">
        <v>2601000</v>
      </c>
      <c r="K161" s="396">
        <v>2601000</v>
      </c>
      <c r="L161" s="396">
        <v>2601000</v>
      </c>
      <c r="M161" s="397">
        <v>2601000</v>
      </c>
    </row>
    <row r="162" spans="1:13" ht="24">
      <c r="A162" s="386"/>
      <c r="B162" s="386"/>
      <c r="C162" s="391" t="s">
        <v>5</v>
      </c>
      <c r="D162" s="392" t="s">
        <v>29</v>
      </c>
      <c r="E162" s="393" t="s">
        <v>30</v>
      </c>
      <c r="F162" s="392"/>
      <c r="G162" s="392" t="s">
        <v>412</v>
      </c>
      <c r="H162" s="394" t="s">
        <v>413</v>
      </c>
      <c r="I162" s="394" t="s">
        <v>543</v>
      </c>
      <c r="J162" s="396">
        <v>2601000</v>
      </c>
      <c r="K162" s="396">
        <v>2601000</v>
      </c>
      <c r="L162" s="396">
        <v>2601000</v>
      </c>
      <c r="M162" s="397">
        <v>2601000</v>
      </c>
    </row>
    <row r="163" spans="1:13" ht="24">
      <c r="A163" s="386"/>
      <c r="B163" s="386"/>
      <c r="C163" s="391"/>
      <c r="D163" s="392"/>
      <c r="E163" s="393"/>
      <c r="F163" s="392"/>
      <c r="G163" s="392"/>
      <c r="H163" s="398" t="s">
        <v>544</v>
      </c>
      <c r="I163" s="399"/>
      <c r="J163" s="400"/>
      <c r="K163" s="400">
        <v>0</v>
      </c>
      <c r="L163" s="400">
        <v>0</v>
      </c>
      <c r="M163" s="401">
        <v>0</v>
      </c>
    </row>
    <row r="164" spans="1:13" ht="24">
      <c r="A164" s="386"/>
      <c r="B164" s="386"/>
      <c r="C164" s="391" t="s">
        <v>5</v>
      </c>
      <c r="D164" s="392" t="s">
        <v>29</v>
      </c>
      <c r="E164" s="393" t="s">
        <v>30</v>
      </c>
      <c r="F164" s="392"/>
      <c r="G164" s="392" t="s">
        <v>412</v>
      </c>
      <c r="H164" s="394" t="s">
        <v>413</v>
      </c>
      <c r="I164" s="395" t="s">
        <v>545</v>
      </c>
      <c r="J164" s="396">
        <v>1</v>
      </c>
      <c r="K164" s="396">
        <v>1</v>
      </c>
      <c r="L164" s="396">
        <v>1</v>
      </c>
      <c r="M164" s="397"/>
    </row>
    <row r="165" spans="1:13" ht="24">
      <c r="A165" s="386"/>
      <c r="B165" s="386"/>
      <c r="C165" s="391" t="s">
        <v>5</v>
      </c>
      <c r="D165" s="392" t="s">
        <v>29</v>
      </c>
      <c r="E165" s="393" t="s">
        <v>30</v>
      </c>
      <c r="F165" s="392"/>
      <c r="G165" s="392" t="s">
        <v>412</v>
      </c>
      <c r="H165" s="394" t="s">
        <v>413</v>
      </c>
      <c r="I165" s="394" t="s">
        <v>546</v>
      </c>
      <c r="J165" s="396">
        <v>0</v>
      </c>
      <c r="K165" s="396">
        <v>2601000</v>
      </c>
      <c r="L165" s="396">
        <v>2601000</v>
      </c>
      <c r="M165" s="397">
        <v>6601000</v>
      </c>
    </row>
    <row r="166" spans="1:13" ht="24">
      <c r="A166" s="386"/>
      <c r="B166" s="386"/>
      <c r="C166" s="391" t="s">
        <v>5</v>
      </c>
      <c r="D166" s="392" t="s">
        <v>29</v>
      </c>
      <c r="E166" s="393" t="s">
        <v>30</v>
      </c>
      <c r="F166" s="392"/>
      <c r="G166" s="392" t="s">
        <v>412</v>
      </c>
      <c r="H166" s="394" t="s">
        <v>413</v>
      </c>
      <c r="I166" s="394" t="s">
        <v>547</v>
      </c>
      <c r="J166" s="396">
        <v>0</v>
      </c>
      <c r="K166" s="396">
        <v>2601000</v>
      </c>
      <c r="L166" s="396">
        <v>2601000</v>
      </c>
      <c r="M166" s="397">
        <v>6601000</v>
      </c>
    </row>
    <row r="167" spans="1:13" ht="24">
      <c r="A167" s="386"/>
      <c r="B167" s="386"/>
      <c r="C167" s="391"/>
      <c r="D167" s="392"/>
      <c r="E167" s="393"/>
      <c r="F167" s="392"/>
      <c r="G167" s="392"/>
      <c r="H167" s="398" t="s">
        <v>548</v>
      </c>
      <c r="I167" s="399"/>
      <c r="J167" s="400"/>
      <c r="K167" s="400">
        <v>2601000</v>
      </c>
      <c r="L167" s="400">
        <v>0</v>
      </c>
      <c r="M167" s="401">
        <v>4000000</v>
      </c>
    </row>
    <row r="168" spans="1:13" ht="24">
      <c r="A168" s="386"/>
      <c r="B168" s="386"/>
      <c r="C168" s="391" t="s">
        <v>5</v>
      </c>
      <c r="D168" s="392" t="s">
        <v>29</v>
      </c>
      <c r="E168" s="393" t="s">
        <v>30</v>
      </c>
      <c r="F168" s="392"/>
      <c r="G168" s="392" t="s">
        <v>412</v>
      </c>
      <c r="H168" s="394" t="s">
        <v>413</v>
      </c>
      <c r="I168" s="395" t="s">
        <v>549</v>
      </c>
      <c r="J168" s="396"/>
      <c r="K168" s="396">
        <v>1</v>
      </c>
      <c r="L168" s="396">
        <v>1</v>
      </c>
      <c r="M168" s="397"/>
    </row>
    <row r="169" spans="1:13" ht="24">
      <c r="A169" s="386"/>
      <c r="B169" s="386"/>
      <c r="C169" s="391" t="s">
        <v>5</v>
      </c>
      <c r="D169" s="392" t="s">
        <v>29</v>
      </c>
      <c r="E169" s="393" t="s">
        <v>30</v>
      </c>
      <c r="F169" s="392"/>
      <c r="G169" s="392" t="s">
        <v>412</v>
      </c>
      <c r="H169" s="394" t="s">
        <v>413</v>
      </c>
      <c r="I169" s="394" t="s">
        <v>550</v>
      </c>
      <c r="J169" s="396">
        <v>0</v>
      </c>
      <c r="K169" s="396">
        <v>2184000</v>
      </c>
      <c r="L169" s="396">
        <v>2434800</v>
      </c>
      <c r="M169" s="397">
        <v>0</v>
      </c>
    </row>
    <row r="170" spans="1:13" ht="24">
      <c r="A170" s="386"/>
      <c r="B170" s="386"/>
      <c r="C170" s="391" t="s">
        <v>5</v>
      </c>
      <c r="D170" s="392" t="s">
        <v>29</v>
      </c>
      <c r="E170" s="393" t="s">
        <v>30</v>
      </c>
      <c r="F170" s="392"/>
      <c r="G170" s="392" t="s">
        <v>412</v>
      </c>
      <c r="H170" s="394" t="s">
        <v>413</v>
      </c>
      <c r="I170" s="394" t="s">
        <v>551</v>
      </c>
      <c r="J170" s="396">
        <v>0</v>
      </c>
      <c r="K170" s="396">
        <v>2184000</v>
      </c>
      <c r="L170" s="396">
        <v>2434800</v>
      </c>
      <c r="M170" s="397">
        <v>0</v>
      </c>
    </row>
    <row r="171" spans="1:13">
      <c r="A171" s="386"/>
      <c r="B171" s="386"/>
      <c r="C171" s="391"/>
      <c r="D171" s="392"/>
      <c r="E171" s="393"/>
      <c r="F171" s="392"/>
      <c r="G171" s="392"/>
      <c r="H171" s="402" t="s">
        <v>552</v>
      </c>
      <c r="I171" s="403"/>
      <c r="J171" s="404"/>
      <c r="K171" s="404">
        <v>2184000</v>
      </c>
      <c r="L171" s="404">
        <v>250800</v>
      </c>
      <c r="M171" s="405">
        <v>-2434800</v>
      </c>
    </row>
    <row r="172" spans="1:13" ht="24">
      <c r="A172" s="386"/>
      <c r="B172" s="386"/>
      <c r="C172" s="391" t="s">
        <v>5</v>
      </c>
      <c r="D172" s="392" t="s">
        <v>29</v>
      </c>
      <c r="E172" s="393" t="s">
        <v>30</v>
      </c>
      <c r="F172" s="392"/>
      <c r="G172" s="392" t="s">
        <v>414</v>
      </c>
      <c r="H172" s="394" t="s">
        <v>415</v>
      </c>
      <c r="I172" s="395" t="s">
        <v>541</v>
      </c>
      <c r="J172" s="396">
        <v>0</v>
      </c>
      <c r="K172" s="396">
        <v>47</v>
      </c>
      <c r="L172" s="396">
        <v>0</v>
      </c>
      <c r="M172" s="397"/>
    </row>
    <row r="173" spans="1:13" ht="24">
      <c r="A173" s="386"/>
      <c r="B173" s="386"/>
      <c r="C173" s="391" t="s">
        <v>5</v>
      </c>
      <c r="D173" s="392" t="s">
        <v>29</v>
      </c>
      <c r="E173" s="393" t="s">
        <v>30</v>
      </c>
      <c r="F173" s="392"/>
      <c r="G173" s="392" t="s">
        <v>414</v>
      </c>
      <c r="H173" s="394" t="s">
        <v>415</v>
      </c>
      <c r="I173" s="394" t="s">
        <v>542</v>
      </c>
      <c r="J173" s="396">
        <v>0</v>
      </c>
      <c r="K173" s="396">
        <v>14839000</v>
      </c>
      <c r="L173" s="396">
        <v>0</v>
      </c>
      <c r="M173" s="397">
        <v>0</v>
      </c>
    </row>
    <row r="174" spans="1:13" ht="24">
      <c r="A174" s="386"/>
      <c r="B174" s="386"/>
      <c r="C174" s="391" t="s">
        <v>5</v>
      </c>
      <c r="D174" s="392" t="s">
        <v>29</v>
      </c>
      <c r="E174" s="393" t="s">
        <v>30</v>
      </c>
      <c r="F174" s="392"/>
      <c r="G174" s="392" t="s">
        <v>414</v>
      </c>
      <c r="H174" s="394" t="s">
        <v>415</v>
      </c>
      <c r="I174" s="394" t="s">
        <v>543</v>
      </c>
      <c r="J174" s="396"/>
      <c r="K174" s="396">
        <v>315723</v>
      </c>
      <c r="L174" s="396"/>
      <c r="M174" s="397">
        <v>0</v>
      </c>
    </row>
    <row r="175" spans="1:13" ht="24">
      <c r="A175" s="386"/>
      <c r="B175" s="386"/>
      <c r="C175" s="391"/>
      <c r="D175" s="392"/>
      <c r="E175" s="393"/>
      <c r="F175" s="392"/>
      <c r="G175" s="392"/>
      <c r="H175" s="398" t="s">
        <v>544</v>
      </c>
      <c r="I175" s="399"/>
      <c r="J175" s="400"/>
      <c r="K175" s="400"/>
      <c r="L175" s="400"/>
      <c r="M175" s="401"/>
    </row>
    <row r="176" spans="1:13" ht="24">
      <c r="A176" s="386"/>
      <c r="B176" s="386"/>
      <c r="C176" s="391" t="s">
        <v>5</v>
      </c>
      <c r="D176" s="392" t="s">
        <v>29</v>
      </c>
      <c r="E176" s="393" t="s">
        <v>30</v>
      </c>
      <c r="F176" s="392"/>
      <c r="G176" s="392" t="s">
        <v>414</v>
      </c>
      <c r="H176" s="394" t="s">
        <v>415</v>
      </c>
      <c r="I176" s="395" t="s">
        <v>545</v>
      </c>
      <c r="J176" s="396">
        <v>0</v>
      </c>
      <c r="K176" s="396">
        <v>47</v>
      </c>
      <c r="L176" s="396">
        <v>0</v>
      </c>
      <c r="M176" s="397"/>
    </row>
    <row r="177" spans="1:13" ht="24">
      <c r="A177" s="386"/>
      <c r="B177" s="386"/>
      <c r="C177" s="391" t="s">
        <v>5</v>
      </c>
      <c r="D177" s="392" t="s">
        <v>29</v>
      </c>
      <c r="E177" s="393" t="s">
        <v>30</v>
      </c>
      <c r="F177" s="392"/>
      <c r="G177" s="392" t="s">
        <v>414</v>
      </c>
      <c r="H177" s="394" t="s">
        <v>415</v>
      </c>
      <c r="I177" s="394" t="s">
        <v>546</v>
      </c>
      <c r="J177" s="396">
        <v>0</v>
      </c>
      <c r="K177" s="396">
        <v>0</v>
      </c>
      <c r="L177" s="396">
        <v>0</v>
      </c>
      <c r="M177" s="397">
        <v>0</v>
      </c>
    </row>
    <row r="178" spans="1:13" ht="24">
      <c r="A178" s="386"/>
      <c r="B178" s="386"/>
      <c r="C178" s="391" t="s">
        <v>5</v>
      </c>
      <c r="D178" s="392" t="s">
        <v>29</v>
      </c>
      <c r="E178" s="393" t="s">
        <v>30</v>
      </c>
      <c r="F178" s="392"/>
      <c r="G178" s="392" t="s">
        <v>414</v>
      </c>
      <c r="H178" s="394" t="s">
        <v>415</v>
      </c>
      <c r="I178" s="394" t="s">
        <v>547</v>
      </c>
      <c r="J178" s="396"/>
      <c r="K178" s="396">
        <v>0</v>
      </c>
      <c r="L178" s="396"/>
      <c r="M178" s="397">
        <v>0</v>
      </c>
    </row>
    <row r="179" spans="1:13" ht="24">
      <c r="A179" s="386"/>
      <c r="B179" s="386"/>
      <c r="C179" s="391"/>
      <c r="D179" s="392"/>
      <c r="E179" s="393"/>
      <c r="F179" s="392"/>
      <c r="G179" s="392"/>
      <c r="H179" s="398" t="s">
        <v>548</v>
      </c>
      <c r="I179" s="399"/>
      <c r="J179" s="400"/>
      <c r="K179" s="400"/>
      <c r="L179" s="400"/>
      <c r="M179" s="401"/>
    </row>
    <row r="180" spans="1:13" ht="24">
      <c r="A180" s="386"/>
      <c r="B180" s="386"/>
      <c r="C180" s="391" t="s">
        <v>5</v>
      </c>
      <c r="D180" s="392" t="s">
        <v>29</v>
      </c>
      <c r="E180" s="393" t="s">
        <v>30</v>
      </c>
      <c r="F180" s="392"/>
      <c r="G180" s="392" t="s">
        <v>414</v>
      </c>
      <c r="H180" s="394" t="s">
        <v>415</v>
      </c>
      <c r="I180" s="395" t="s">
        <v>549</v>
      </c>
      <c r="J180" s="396"/>
      <c r="K180" s="396"/>
      <c r="L180" s="396"/>
      <c r="M180" s="397"/>
    </row>
    <row r="181" spans="1:13" ht="24">
      <c r="A181" s="386"/>
      <c r="B181" s="386"/>
      <c r="C181" s="391" t="s">
        <v>5</v>
      </c>
      <c r="D181" s="392" t="s">
        <v>29</v>
      </c>
      <c r="E181" s="393" t="s">
        <v>30</v>
      </c>
      <c r="F181" s="392"/>
      <c r="G181" s="392" t="s">
        <v>414</v>
      </c>
      <c r="H181" s="394" t="s">
        <v>415</v>
      </c>
      <c r="I181" s="394" t="s">
        <v>550</v>
      </c>
      <c r="J181" s="396">
        <v>0</v>
      </c>
      <c r="K181" s="396">
        <v>0</v>
      </c>
      <c r="L181" s="396">
        <v>0</v>
      </c>
      <c r="M181" s="397">
        <v>0</v>
      </c>
    </row>
    <row r="182" spans="1:13" ht="24">
      <c r="A182" s="386"/>
      <c r="B182" s="386"/>
      <c r="C182" s="391" t="s">
        <v>5</v>
      </c>
      <c r="D182" s="392" t="s">
        <v>29</v>
      </c>
      <c r="E182" s="393" t="s">
        <v>30</v>
      </c>
      <c r="F182" s="392"/>
      <c r="G182" s="392" t="s">
        <v>414</v>
      </c>
      <c r="H182" s="394" t="s">
        <v>415</v>
      </c>
      <c r="I182" s="394" t="s">
        <v>551</v>
      </c>
      <c r="J182" s="396">
        <v>0</v>
      </c>
      <c r="K182" s="396">
        <v>0</v>
      </c>
      <c r="L182" s="396">
        <v>0</v>
      </c>
      <c r="M182" s="397">
        <v>0</v>
      </c>
    </row>
    <row r="183" spans="1:13">
      <c r="A183" s="386"/>
      <c r="B183" s="386"/>
      <c r="C183" s="391"/>
      <c r="D183" s="392"/>
      <c r="E183" s="393"/>
      <c r="F183" s="392"/>
      <c r="G183" s="392"/>
      <c r="H183" s="402" t="s">
        <v>552</v>
      </c>
      <c r="I183" s="403"/>
      <c r="J183" s="404"/>
      <c r="K183" s="404">
        <v>0</v>
      </c>
      <c r="L183" s="404">
        <v>0</v>
      </c>
      <c r="M183" s="405">
        <v>0</v>
      </c>
    </row>
    <row r="184" spans="1:13" ht="24">
      <c r="A184" s="386"/>
      <c r="B184" s="386"/>
      <c r="C184" s="391" t="s">
        <v>5</v>
      </c>
      <c r="D184" s="392" t="s">
        <v>29</v>
      </c>
      <c r="E184" s="393" t="s">
        <v>30</v>
      </c>
      <c r="F184" s="392"/>
      <c r="G184" s="392" t="s">
        <v>764</v>
      </c>
      <c r="H184" s="394" t="s">
        <v>765</v>
      </c>
      <c r="I184" s="395" t="s">
        <v>541</v>
      </c>
      <c r="J184" s="396"/>
      <c r="K184" s="396"/>
      <c r="L184" s="396">
        <v>12</v>
      </c>
      <c r="M184" s="397"/>
    </row>
    <row r="185" spans="1:13" ht="24">
      <c r="A185" s="386"/>
      <c r="B185" s="386"/>
      <c r="C185" s="391" t="s">
        <v>5</v>
      </c>
      <c r="D185" s="392" t="s">
        <v>29</v>
      </c>
      <c r="E185" s="393" t="s">
        <v>30</v>
      </c>
      <c r="F185" s="392"/>
      <c r="G185" s="392" t="s">
        <v>764</v>
      </c>
      <c r="H185" s="394" t="s">
        <v>765</v>
      </c>
      <c r="I185" s="394" t="s">
        <v>542</v>
      </c>
      <c r="J185" s="396">
        <v>0</v>
      </c>
      <c r="K185" s="396">
        <v>0</v>
      </c>
      <c r="L185" s="396">
        <v>2660000</v>
      </c>
      <c r="M185" s="397">
        <v>0</v>
      </c>
    </row>
    <row r="186" spans="1:13" ht="24">
      <c r="A186" s="386"/>
      <c r="B186" s="386"/>
      <c r="C186" s="391" t="s">
        <v>5</v>
      </c>
      <c r="D186" s="392" t="s">
        <v>29</v>
      </c>
      <c r="E186" s="393" t="s">
        <v>30</v>
      </c>
      <c r="F186" s="392"/>
      <c r="G186" s="392" t="s">
        <v>764</v>
      </c>
      <c r="H186" s="394" t="s">
        <v>765</v>
      </c>
      <c r="I186" s="394" t="s">
        <v>543</v>
      </c>
      <c r="J186" s="396">
        <v>0</v>
      </c>
      <c r="K186" s="396">
        <v>0</v>
      </c>
      <c r="L186" s="396">
        <v>221667</v>
      </c>
      <c r="M186" s="397">
        <v>0</v>
      </c>
    </row>
    <row r="187" spans="1:13" ht="24">
      <c r="A187" s="386"/>
      <c r="B187" s="386"/>
      <c r="C187" s="391"/>
      <c r="D187" s="392"/>
      <c r="E187" s="393"/>
      <c r="F187" s="392"/>
      <c r="G187" s="392"/>
      <c r="H187" s="398" t="s">
        <v>544</v>
      </c>
      <c r="I187" s="399"/>
      <c r="J187" s="400"/>
      <c r="K187" s="400">
        <v>0</v>
      </c>
      <c r="L187" s="400">
        <v>221667</v>
      </c>
      <c r="M187" s="401">
        <v>-221667</v>
      </c>
    </row>
    <row r="188" spans="1:13" ht="24">
      <c r="A188" s="386"/>
      <c r="B188" s="386"/>
      <c r="C188" s="391" t="s">
        <v>5</v>
      </c>
      <c r="D188" s="392" t="s">
        <v>29</v>
      </c>
      <c r="E188" s="393" t="s">
        <v>30</v>
      </c>
      <c r="F188" s="392"/>
      <c r="G188" s="392" t="s">
        <v>764</v>
      </c>
      <c r="H188" s="394" t="s">
        <v>765</v>
      </c>
      <c r="I188" s="395" t="s">
        <v>545</v>
      </c>
      <c r="J188" s="396"/>
      <c r="K188" s="396"/>
      <c r="L188" s="396">
        <v>12</v>
      </c>
      <c r="M188" s="397"/>
    </row>
    <row r="189" spans="1:13" ht="24">
      <c r="A189" s="386"/>
      <c r="B189" s="386"/>
      <c r="C189" s="391" t="s">
        <v>5</v>
      </c>
      <c r="D189" s="392" t="s">
        <v>29</v>
      </c>
      <c r="E189" s="393" t="s">
        <v>30</v>
      </c>
      <c r="F189" s="392"/>
      <c r="G189" s="392" t="s">
        <v>764</v>
      </c>
      <c r="H189" s="394" t="s">
        <v>765</v>
      </c>
      <c r="I189" s="394" t="s">
        <v>546</v>
      </c>
      <c r="J189" s="396">
        <v>0</v>
      </c>
      <c r="K189" s="396">
        <v>0</v>
      </c>
      <c r="L189" s="396">
        <v>2660000</v>
      </c>
      <c r="M189" s="397">
        <v>0</v>
      </c>
    </row>
    <row r="190" spans="1:13" ht="24">
      <c r="A190" s="386"/>
      <c r="B190" s="386"/>
      <c r="C190" s="391" t="s">
        <v>5</v>
      </c>
      <c r="D190" s="392" t="s">
        <v>29</v>
      </c>
      <c r="E190" s="393" t="s">
        <v>30</v>
      </c>
      <c r="F190" s="392"/>
      <c r="G190" s="392" t="s">
        <v>764</v>
      </c>
      <c r="H190" s="394" t="s">
        <v>765</v>
      </c>
      <c r="I190" s="394" t="s">
        <v>547</v>
      </c>
      <c r="J190" s="396">
        <v>0</v>
      </c>
      <c r="K190" s="396">
        <v>0</v>
      </c>
      <c r="L190" s="396">
        <v>221667</v>
      </c>
      <c r="M190" s="397">
        <v>0</v>
      </c>
    </row>
    <row r="191" spans="1:13" ht="24">
      <c r="A191" s="386"/>
      <c r="B191" s="386"/>
      <c r="C191" s="391"/>
      <c r="D191" s="392"/>
      <c r="E191" s="393"/>
      <c r="F191" s="392"/>
      <c r="G191" s="392"/>
      <c r="H191" s="398" t="s">
        <v>548</v>
      </c>
      <c r="I191" s="399"/>
      <c r="J191" s="400"/>
      <c r="K191" s="400">
        <v>0</v>
      </c>
      <c r="L191" s="400">
        <v>221667</v>
      </c>
      <c r="M191" s="401">
        <v>-221667</v>
      </c>
    </row>
    <row r="192" spans="1:13" ht="24">
      <c r="A192" s="386"/>
      <c r="B192" s="386"/>
      <c r="C192" s="391" t="s">
        <v>5</v>
      </c>
      <c r="D192" s="392" t="s">
        <v>29</v>
      </c>
      <c r="E192" s="393" t="s">
        <v>30</v>
      </c>
      <c r="F192" s="392"/>
      <c r="G192" s="392" t="s">
        <v>764</v>
      </c>
      <c r="H192" s="394" t="s">
        <v>765</v>
      </c>
      <c r="I192" s="395" t="s">
        <v>549</v>
      </c>
      <c r="J192" s="396"/>
      <c r="K192" s="396"/>
      <c r="L192" s="396"/>
      <c r="M192" s="397"/>
    </row>
    <row r="193" spans="1:13" ht="24">
      <c r="A193" s="386"/>
      <c r="B193" s="386"/>
      <c r="C193" s="391" t="s">
        <v>5</v>
      </c>
      <c r="D193" s="392" t="s">
        <v>29</v>
      </c>
      <c r="E193" s="393" t="s">
        <v>30</v>
      </c>
      <c r="F193" s="392"/>
      <c r="G193" s="392" t="s">
        <v>764</v>
      </c>
      <c r="H193" s="394" t="s">
        <v>765</v>
      </c>
      <c r="I193" s="394" t="s">
        <v>550</v>
      </c>
      <c r="J193" s="396">
        <v>0</v>
      </c>
      <c r="K193" s="396">
        <v>0</v>
      </c>
      <c r="L193" s="396">
        <v>0</v>
      </c>
      <c r="M193" s="397">
        <v>0</v>
      </c>
    </row>
    <row r="194" spans="1:13" ht="24">
      <c r="A194" s="386"/>
      <c r="B194" s="386"/>
      <c r="C194" s="391" t="s">
        <v>5</v>
      </c>
      <c r="D194" s="392" t="s">
        <v>29</v>
      </c>
      <c r="E194" s="393" t="s">
        <v>30</v>
      </c>
      <c r="F194" s="392"/>
      <c r="G194" s="392" t="s">
        <v>764</v>
      </c>
      <c r="H194" s="394" t="s">
        <v>765</v>
      </c>
      <c r="I194" s="394" t="s">
        <v>551</v>
      </c>
      <c r="J194" s="396">
        <v>0</v>
      </c>
      <c r="K194" s="396">
        <v>0</v>
      </c>
      <c r="L194" s="396">
        <v>0</v>
      </c>
      <c r="M194" s="397">
        <v>0</v>
      </c>
    </row>
    <row r="195" spans="1:13">
      <c r="A195" s="386"/>
      <c r="B195" s="386"/>
      <c r="C195" s="391"/>
      <c r="D195" s="392"/>
      <c r="E195" s="393"/>
      <c r="F195" s="392"/>
      <c r="G195" s="392"/>
      <c r="H195" s="402" t="s">
        <v>552</v>
      </c>
      <c r="I195" s="403"/>
      <c r="J195" s="404"/>
      <c r="K195" s="404">
        <v>0</v>
      </c>
      <c r="L195" s="404">
        <v>0</v>
      </c>
      <c r="M195" s="405">
        <v>0</v>
      </c>
    </row>
    <row r="196" spans="1:13" ht="24">
      <c r="A196" s="386"/>
      <c r="B196" s="386"/>
      <c r="C196" s="391" t="s">
        <v>5</v>
      </c>
      <c r="D196" s="392" t="s">
        <v>29</v>
      </c>
      <c r="E196" s="393" t="s">
        <v>30</v>
      </c>
      <c r="F196" s="392"/>
      <c r="G196" s="392" t="s">
        <v>844</v>
      </c>
      <c r="H196" s="394" t="s">
        <v>845</v>
      </c>
      <c r="I196" s="395" t="s">
        <v>541</v>
      </c>
      <c r="J196" s="396"/>
      <c r="K196" s="396"/>
      <c r="L196" s="396">
        <v>0</v>
      </c>
      <c r="M196" s="397"/>
    </row>
    <row r="197" spans="1:13" ht="24">
      <c r="A197" s="386"/>
      <c r="B197" s="386"/>
      <c r="C197" s="391" t="s">
        <v>5</v>
      </c>
      <c r="D197" s="392" t="s">
        <v>29</v>
      </c>
      <c r="E197" s="393" t="s">
        <v>30</v>
      </c>
      <c r="F197" s="392"/>
      <c r="G197" s="392" t="s">
        <v>844</v>
      </c>
      <c r="H197" s="394" t="s">
        <v>845</v>
      </c>
      <c r="I197" s="394" t="s">
        <v>542</v>
      </c>
      <c r="J197" s="396">
        <v>0</v>
      </c>
      <c r="K197" s="396">
        <v>0</v>
      </c>
      <c r="L197" s="396">
        <v>0</v>
      </c>
      <c r="M197" s="397">
        <v>1500000</v>
      </c>
    </row>
    <row r="198" spans="1:13" ht="24">
      <c r="A198" s="386"/>
      <c r="B198" s="386"/>
      <c r="C198" s="391" t="s">
        <v>5</v>
      </c>
      <c r="D198" s="392" t="s">
        <v>29</v>
      </c>
      <c r="E198" s="393" t="s">
        <v>30</v>
      </c>
      <c r="F198" s="392"/>
      <c r="G198" s="392" t="s">
        <v>844</v>
      </c>
      <c r="H198" s="394" t="s">
        <v>845</v>
      </c>
      <c r="I198" s="394" t="s">
        <v>543</v>
      </c>
      <c r="J198" s="396">
        <v>0</v>
      </c>
      <c r="K198" s="396">
        <v>0</v>
      </c>
      <c r="L198" s="396"/>
      <c r="M198" s="397">
        <v>1500000</v>
      </c>
    </row>
    <row r="199" spans="1:13" ht="24">
      <c r="A199" s="386"/>
      <c r="B199" s="386"/>
      <c r="C199" s="391"/>
      <c r="D199" s="392"/>
      <c r="E199" s="393"/>
      <c r="F199" s="392"/>
      <c r="G199" s="392"/>
      <c r="H199" s="398" t="s">
        <v>544</v>
      </c>
      <c r="I199" s="399"/>
      <c r="J199" s="400"/>
      <c r="K199" s="400">
        <v>0</v>
      </c>
      <c r="L199" s="400"/>
      <c r="M199" s="401"/>
    </row>
    <row r="200" spans="1:13" ht="24">
      <c r="A200" s="386"/>
      <c r="B200" s="386"/>
      <c r="C200" s="391" t="s">
        <v>5</v>
      </c>
      <c r="D200" s="392" t="s">
        <v>29</v>
      </c>
      <c r="E200" s="393" t="s">
        <v>30</v>
      </c>
      <c r="F200" s="392"/>
      <c r="G200" s="392" t="s">
        <v>844</v>
      </c>
      <c r="H200" s="394" t="s">
        <v>845</v>
      </c>
      <c r="I200" s="395" t="s">
        <v>545</v>
      </c>
      <c r="J200" s="396"/>
      <c r="K200" s="396"/>
      <c r="L200" s="396">
        <v>0</v>
      </c>
      <c r="M200" s="397"/>
    </row>
    <row r="201" spans="1:13" ht="24">
      <c r="A201" s="386"/>
      <c r="B201" s="386"/>
      <c r="C201" s="391" t="s">
        <v>5</v>
      </c>
      <c r="D201" s="392" t="s">
        <v>29</v>
      </c>
      <c r="E201" s="393" t="s">
        <v>30</v>
      </c>
      <c r="F201" s="392"/>
      <c r="G201" s="392" t="s">
        <v>844</v>
      </c>
      <c r="H201" s="394" t="s">
        <v>845</v>
      </c>
      <c r="I201" s="394" t="s">
        <v>546</v>
      </c>
      <c r="J201" s="396">
        <v>0</v>
      </c>
      <c r="K201" s="396">
        <v>0</v>
      </c>
      <c r="L201" s="396">
        <v>0</v>
      </c>
      <c r="M201" s="397">
        <v>1500000</v>
      </c>
    </row>
    <row r="202" spans="1:13" ht="24">
      <c r="A202" s="386"/>
      <c r="B202" s="386"/>
      <c r="C202" s="391" t="s">
        <v>5</v>
      </c>
      <c r="D202" s="392" t="s">
        <v>29</v>
      </c>
      <c r="E202" s="393" t="s">
        <v>30</v>
      </c>
      <c r="F202" s="392"/>
      <c r="G202" s="392" t="s">
        <v>844</v>
      </c>
      <c r="H202" s="394" t="s">
        <v>845</v>
      </c>
      <c r="I202" s="394" t="s">
        <v>547</v>
      </c>
      <c r="J202" s="396">
        <v>0</v>
      </c>
      <c r="K202" s="396">
        <v>0</v>
      </c>
      <c r="L202" s="396"/>
      <c r="M202" s="397">
        <v>1500000</v>
      </c>
    </row>
    <row r="203" spans="1:13" ht="24">
      <c r="A203" s="386"/>
      <c r="B203" s="386"/>
      <c r="C203" s="391"/>
      <c r="D203" s="392"/>
      <c r="E203" s="393"/>
      <c r="F203" s="392"/>
      <c r="G203" s="392"/>
      <c r="H203" s="398" t="s">
        <v>548</v>
      </c>
      <c r="I203" s="399"/>
      <c r="J203" s="400"/>
      <c r="K203" s="400">
        <v>0</v>
      </c>
      <c r="L203" s="400"/>
      <c r="M203" s="401"/>
    </row>
    <row r="204" spans="1:13" ht="24">
      <c r="A204" s="386"/>
      <c r="B204" s="386"/>
      <c r="C204" s="391" t="s">
        <v>5</v>
      </c>
      <c r="D204" s="392" t="s">
        <v>29</v>
      </c>
      <c r="E204" s="393" t="s">
        <v>30</v>
      </c>
      <c r="F204" s="392"/>
      <c r="G204" s="392" t="s">
        <v>844</v>
      </c>
      <c r="H204" s="394" t="s">
        <v>845</v>
      </c>
      <c r="I204" s="395" t="s">
        <v>549</v>
      </c>
      <c r="J204" s="396"/>
      <c r="K204" s="396"/>
      <c r="L204" s="396"/>
      <c r="M204" s="397"/>
    </row>
    <row r="205" spans="1:13" ht="24">
      <c r="A205" s="386"/>
      <c r="B205" s="386"/>
      <c r="C205" s="391" t="s">
        <v>5</v>
      </c>
      <c r="D205" s="392" t="s">
        <v>29</v>
      </c>
      <c r="E205" s="393" t="s">
        <v>30</v>
      </c>
      <c r="F205" s="392"/>
      <c r="G205" s="392" t="s">
        <v>844</v>
      </c>
      <c r="H205" s="394" t="s">
        <v>845</v>
      </c>
      <c r="I205" s="394" t="s">
        <v>550</v>
      </c>
      <c r="J205" s="396">
        <v>0</v>
      </c>
      <c r="K205" s="396">
        <v>0</v>
      </c>
      <c r="L205" s="396">
        <v>0</v>
      </c>
      <c r="M205" s="397">
        <v>0</v>
      </c>
    </row>
    <row r="206" spans="1:13" ht="24">
      <c r="A206" s="386"/>
      <c r="B206" s="386"/>
      <c r="C206" s="391" t="s">
        <v>5</v>
      </c>
      <c r="D206" s="392" t="s">
        <v>29</v>
      </c>
      <c r="E206" s="393" t="s">
        <v>30</v>
      </c>
      <c r="F206" s="392"/>
      <c r="G206" s="392" t="s">
        <v>844</v>
      </c>
      <c r="H206" s="394" t="s">
        <v>845</v>
      </c>
      <c r="I206" s="394" t="s">
        <v>551</v>
      </c>
      <c r="J206" s="396">
        <v>0</v>
      </c>
      <c r="K206" s="396">
        <v>0</v>
      </c>
      <c r="L206" s="396">
        <v>0</v>
      </c>
      <c r="M206" s="397">
        <v>0</v>
      </c>
    </row>
    <row r="207" spans="1:13">
      <c r="A207" s="386"/>
      <c r="B207" s="386"/>
      <c r="C207" s="391"/>
      <c r="D207" s="392"/>
      <c r="E207" s="393"/>
      <c r="F207" s="392"/>
      <c r="G207" s="392"/>
      <c r="H207" s="402" t="s">
        <v>552</v>
      </c>
      <c r="I207" s="403"/>
      <c r="J207" s="404"/>
      <c r="K207" s="404">
        <v>0</v>
      </c>
      <c r="L207" s="404">
        <v>0</v>
      </c>
      <c r="M207" s="405">
        <v>0</v>
      </c>
    </row>
    <row r="208" spans="1:13" ht="24">
      <c r="A208" s="386"/>
      <c r="B208" s="386"/>
      <c r="C208" s="391" t="s">
        <v>5</v>
      </c>
      <c r="D208" s="392" t="s">
        <v>29</v>
      </c>
      <c r="E208" s="393" t="s">
        <v>30</v>
      </c>
      <c r="F208" s="392"/>
      <c r="G208" s="392" t="s">
        <v>846</v>
      </c>
      <c r="H208" s="394" t="s">
        <v>847</v>
      </c>
      <c r="I208" s="395" t="s">
        <v>541</v>
      </c>
      <c r="J208" s="396"/>
      <c r="K208" s="396">
        <v>0</v>
      </c>
      <c r="L208" s="396">
        <v>0</v>
      </c>
      <c r="M208" s="397"/>
    </row>
    <row r="209" spans="1:13" ht="24">
      <c r="A209" s="386"/>
      <c r="B209" s="386"/>
      <c r="C209" s="391" t="s">
        <v>5</v>
      </c>
      <c r="D209" s="392" t="s">
        <v>29</v>
      </c>
      <c r="E209" s="393" t="s">
        <v>30</v>
      </c>
      <c r="F209" s="392"/>
      <c r="G209" s="392" t="s">
        <v>846</v>
      </c>
      <c r="H209" s="394" t="s">
        <v>847</v>
      </c>
      <c r="I209" s="394" t="s">
        <v>542</v>
      </c>
      <c r="J209" s="396">
        <v>0</v>
      </c>
      <c r="K209" s="396">
        <v>0</v>
      </c>
      <c r="L209" s="396">
        <v>0</v>
      </c>
      <c r="M209" s="397">
        <v>44807000</v>
      </c>
    </row>
    <row r="210" spans="1:13" ht="24">
      <c r="A210" s="386"/>
      <c r="B210" s="386"/>
      <c r="C210" s="391" t="s">
        <v>5</v>
      </c>
      <c r="D210" s="392" t="s">
        <v>29</v>
      </c>
      <c r="E210" s="393" t="s">
        <v>30</v>
      </c>
      <c r="F210" s="392"/>
      <c r="G210" s="392" t="s">
        <v>846</v>
      </c>
      <c r="H210" s="394" t="s">
        <v>847</v>
      </c>
      <c r="I210" s="394" t="s">
        <v>543</v>
      </c>
      <c r="J210" s="396">
        <v>0</v>
      </c>
      <c r="K210" s="396"/>
      <c r="L210" s="396"/>
      <c r="M210" s="397">
        <v>44807000</v>
      </c>
    </row>
    <row r="211" spans="1:13" ht="24">
      <c r="A211" s="386"/>
      <c r="B211" s="386"/>
      <c r="C211" s="391"/>
      <c r="D211" s="392"/>
      <c r="E211" s="393"/>
      <c r="F211" s="392"/>
      <c r="G211" s="392"/>
      <c r="H211" s="398" t="s">
        <v>544</v>
      </c>
      <c r="I211" s="399"/>
      <c r="J211" s="400"/>
      <c r="K211" s="400"/>
      <c r="L211" s="400"/>
      <c r="M211" s="401"/>
    </row>
    <row r="212" spans="1:13" ht="24">
      <c r="A212" s="386"/>
      <c r="B212" s="386"/>
      <c r="C212" s="391" t="s">
        <v>5</v>
      </c>
      <c r="D212" s="392" t="s">
        <v>29</v>
      </c>
      <c r="E212" s="393" t="s">
        <v>30</v>
      </c>
      <c r="F212" s="392"/>
      <c r="G212" s="392" t="s">
        <v>846</v>
      </c>
      <c r="H212" s="394" t="s">
        <v>847</v>
      </c>
      <c r="I212" s="395" t="s">
        <v>545</v>
      </c>
      <c r="J212" s="396"/>
      <c r="K212" s="396">
        <v>0</v>
      </c>
      <c r="L212" s="396">
        <v>0</v>
      </c>
      <c r="M212" s="397"/>
    </row>
    <row r="213" spans="1:13" ht="24">
      <c r="A213" s="386"/>
      <c r="B213" s="386"/>
      <c r="C213" s="391" t="s">
        <v>5</v>
      </c>
      <c r="D213" s="392" t="s">
        <v>29</v>
      </c>
      <c r="E213" s="393" t="s">
        <v>30</v>
      </c>
      <c r="F213" s="392"/>
      <c r="G213" s="392" t="s">
        <v>846</v>
      </c>
      <c r="H213" s="394" t="s">
        <v>847</v>
      </c>
      <c r="I213" s="394" t="s">
        <v>546</v>
      </c>
      <c r="J213" s="396">
        <v>0</v>
      </c>
      <c r="K213" s="396">
        <v>0</v>
      </c>
      <c r="L213" s="396">
        <v>0</v>
      </c>
      <c r="M213" s="397">
        <v>44807000</v>
      </c>
    </row>
    <row r="214" spans="1:13" ht="24">
      <c r="A214" s="386"/>
      <c r="B214" s="386"/>
      <c r="C214" s="391" t="s">
        <v>5</v>
      </c>
      <c r="D214" s="392" t="s">
        <v>29</v>
      </c>
      <c r="E214" s="393" t="s">
        <v>30</v>
      </c>
      <c r="F214" s="392"/>
      <c r="G214" s="392" t="s">
        <v>846</v>
      </c>
      <c r="H214" s="394" t="s">
        <v>847</v>
      </c>
      <c r="I214" s="394" t="s">
        <v>547</v>
      </c>
      <c r="J214" s="396">
        <v>0</v>
      </c>
      <c r="K214" s="396"/>
      <c r="L214" s="396"/>
      <c r="M214" s="397">
        <v>44807000</v>
      </c>
    </row>
    <row r="215" spans="1:13" ht="24">
      <c r="A215" s="386"/>
      <c r="B215" s="386"/>
      <c r="C215" s="391"/>
      <c r="D215" s="392"/>
      <c r="E215" s="393"/>
      <c r="F215" s="392"/>
      <c r="G215" s="392"/>
      <c r="H215" s="398" t="s">
        <v>548</v>
      </c>
      <c r="I215" s="399"/>
      <c r="J215" s="400"/>
      <c r="K215" s="400"/>
      <c r="L215" s="400"/>
      <c r="M215" s="401"/>
    </row>
    <row r="216" spans="1:13" ht="24">
      <c r="A216" s="386"/>
      <c r="B216" s="386"/>
      <c r="C216" s="391" t="s">
        <v>5</v>
      </c>
      <c r="D216" s="392" t="s">
        <v>29</v>
      </c>
      <c r="E216" s="393" t="s">
        <v>30</v>
      </c>
      <c r="F216" s="392"/>
      <c r="G216" s="392" t="s">
        <v>846</v>
      </c>
      <c r="H216" s="394" t="s">
        <v>847</v>
      </c>
      <c r="I216" s="395" t="s">
        <v>549</v>
      </c>
      <c r="J216" s="396"/>
      <c r="K216" s="396"/>
      <c r="L216" s="396"/>
      <c r="M216" s="397"/>
    </row>
    <row r="217" spans="1:13" ht="24">
      <c r="A217" s="386"/>
      <c r="B217" s="386"/>
      <c r="C217" s="391" t="s">
        <v>5</v>
      </c>
      <c r="D217" s="392" t="s">
        <v>29</v>
      </c>
      <c r="E217" s="393" t="s">
        <v>30</v>
      </c>
      <c r="F217" s="392"/>
      <c r="G217" s="392" t="s">
        <v>846</v>
      </c>
      <c r="H217" s="394" t="s">
        <v>847</v>
      </c>
      <c r="I217" s="394" t="s">
        <v>550</v>
      </c>
      <c r="J217" s="396">
        <v>0</v>
      </c>
      <c r="K217" s="396">
        <v>0</v>
      </c>
      <c r="L217" s="396">
        <v>0</v>
      </c>
      <c r="M217" s="397">
        <v>0</v>
      </c>
    </row>
    <row r="218" spans="1:13" ht="43.5" customHeight="1">
      <c r="A218" s="386"/>
      <c r="B218" s="386"/>
      <c r="C218" s="391" t="s">
        <v>5</v>
      </c>
      <c r="D218" s="392" t="s">
        <v>29</v>
      </c>
      <c r="E218" s="393" t="s">
        <v>30</v>
      </c>
      <c r="F218" s="392"/>
      <c r="G218" s="392" t="s">
        <v>846</v>
      </c>
      <c r="H218" s="394" t="s">
        <v>847</v>
      </c>
      <c r="I218" s="394" t="s">
        <v>551</v>
      </c>
      <c r="J218" s="396">
        <v>0</v>
      </c>
      <c r="K218" s="396">
        <v>0</v>
      </c>
      <c r="L218" s="396">
        <v>0</v>
      </c>
      <c r="M218" s="397">
        <v>0</v>
      </c>
    </row>
    <row r="219" spans="1:13">
      <c r="A219" s="386"/>
      <c r="B219" s="386"/>
      <c r="C219" s="391"/>
      <c r="D219" s="392"/>
      <c r="E219" s="393"/>
      <c r="F219" s="392"/>
      <c r="G219" s="392"/>
      <c r="H219" s="402" t="s">
        <v>552</v>
      </c>
      <c r="I219" s="403"/>
      <c r="J219" s="404"/>
      <c r="K219" s="404">
        <v>0</v>
      </c>
      <c r="L219" s="404">
        <v>0</v>
      </c>
      <c r="M219" s="405">
        <v>0</v>
      </c>
    </row>
    <row r="220" spans="1:13" ht="72">
      <c r="A220" s="386"/>
      <c r="B220" s="386"/>
      <c r="C220" s="391" t="s">
        <v>5</v>
      </c>
      <c r="D220" s="392" t="s">
        <v>29</v>
      </c>
      <c r="E220" s="393" t="s">
        <v>30</v>
      </c>
      <c r="F220" s="392"/>
      <c r="G220" s="392" t="s">
        <v>416</v>
      </c>
      <c r="H220" s="394" t="s">
        <v>559</v>
      </c>
      <c r="I220" s="395" t="s">
        <v>541</v>
      </c>
      <c r="J220" s="396">
        <v>0</v>
      </c>
      <c r="K220" s="396">
        <v>0</v>
      </c>
      <c r="L220" s="396">
        <v>0</v>
      </c>
      <c r="M220" s="397"/>
    </row>
    <row r="221" spans="1:13" ht="72">
      <c r="A221" s="386"/>
      <c r="B221" s="386"/>
      <c r="C221" s="391" t="s">
        <v>5</v>
      </c>
      <c r="D221" s="392" t="s">
        <v>29</v>
      </c>
      <c r="E221" s="393" t="s">
        <v>30</v>
      </c>
      <c r="F221" s="392"/>
      <c r="G221" s="392" t="s">
        <v>416</v>
      </c>
      <c r="H221" s="394" t="s">
        <v>559</v>
      </c>
      <c r="I221" s="394" t="s">
        <v>542</v>
      </c>
      <c r="J221" s="396">
        <v>0</v>
      </c>
      <c r="K221" s="396">
        <v>0</v>
      </c>
      <c r="L221" s="396">
        <v>0</v>
      </c>
      <c r="M221" s="397">
        <v>0</v>
      </c>
    </row>
    <row r="222" spans="1:13" ht="72">
      <c r="A222" s="386"/>
      <c r="B222" s="386"/>
      <c r="C222" s="391" t="s">
        <v>5</v>
      </c>
      <c r="D222" s="392" t="s">
        <v>29</v>
      </c>
      <c r="E222" s="393" t="s">
        <v>30</v>
      </c>
      <c r="F222" s="392"/>
      <c r="G222" s="392" t="s">
        <v>416</v>
      </c>
      <c r="H222" s="394" t="s">
        <v>559</v>
      </c>
      <c r="I222" s="394" t="s">
        <v>543</v>
      </c>
      <c r="J222" s="396"/>
      <c r="K222" s="396"/>
      <c r="L222" s="396"/>
      <c r="M222" s="397">
        <v>0</v>
      </c>
    </row>
    <row r="223" spans="1:13" ht="24">
      <c r="A223" s="386"/>
      <c r="B223" s="386"/>
      <c r="C223" s="391"/>
      <c r="D223" s="392"/>
      <c r="E223" s="393"/>
      <c r="F223" s="392"/>
      <c r="G223" s="392"/>
      <c r="H223" s="398" t="s">
        <v>544</v>
      </c>
      <c r="I223" s="399"/>
      <c r="J223" s="400"/>
      <c r="K223" s="400"/>
      <c r="L223" s="400"/>
      <c r="M223" s="401"/>
    </row>
    <row r="224" spans="1:13" ht="72">
      <c r="A224" s="386"/>
      <c r="B224" s="386"/>
      <c r="C224" s="391" t="s">
        <v>5</v>
      </c>
      <c r="D224" s="392" t="s">
        <v>29</v>
      </c>
      <c r="E224" s="393" t="s">
        <v>30</v>
      </c>
      <c r="F224" s="392"/>
      <c r="G224" s="392" t="s">
        <v>416</v>
      </c>
      <c r="H224" s="394" t="s">
        <v>559</v>
      </c>
      <c r="I224" s="395" t="s">
        <v>545</v>
      </c>
      <c r="J224" s="396">
        <v>0</v>
      </c>
      <c r="K224" s="396">
        <v>0</v>
      </c>
      <c r="L224" s="396">
        <v>0</v>
      </c>
      <c r="M224" s="397"/>
    </row>
    <row r="225" spans="1:13" ht="72">
      <c r="A225" s="386"/>
      <c r="B225" s="386"/>
      <c r="C225" s="391" t="s">
        <v>5</v>
      </c>
      <c r="D225" s="392" t="s">
        <v>29</v>
      </c>
      <c r="E225" s="393" t="s">
        <v>30</v>
      </c>
      <c r="F225" s="392"/>
      <c r="G225" s="392" t="s">
        <v>416</v>
      </c>
      <c r="H225" s="394" t="s">
        <v>559</v>
      </c>
      <c r="I225" s="394" t="s">
        <v>546</v>
      </c>
      <c r="J225" s="396">
        <v>218400</v>
      </c>
      <c r="K225" s="396">
        <v>0</v>
      </c>
      <c r="L225" s="396">
        <v>0</v>
      </c>
      <c r="M225" s="397">
        <v>0</v>
      </c>
    </row>
    <row r="226" spans="1:13" ht="72">
      <c r="A226" s="386"/>
      <c r="B226" s="386"/>
      <c r="C226" s="391" t="s">
        <v>5</v>
      </c>
      <c r="D226" s="392" t="s">
        <v>29</v>
      </c>
      <c r="E226" s="393" t="s">
        <v>30</v>
      </c>
      <c r="F226" s="392"/>
      <c r="G226" s="392" t="s">
        <v>416</v>
      </c>
      <c r="H226" s="394" t="s">
        <v>559</v>
      </c>
      <c r="I226" s="394" t="s">
        <v>547</v>
      </c>
      <c r="J226" s="396"/>
      <c r="K226" s="396"/>
      <c r="L226" s="396"/>
      <c r="M226" s="397">
        <v>0</v>
      </c>
    </row>
    <row r="227" spans="1:13" ht="24">
      <c r="A227" s="386"/>
      <c r="B227" s="386"/>
      <c r="C227" s="391"/>
      <c r="D227" s="392"/>
      <c r="E227" s="393"/>
      <c r="F227" s="392"/>
      <c r="G227" s="392"/>
      <c r="H227" s="398" t="s">
        <v>548</v>
      </c>
      <c r="I227" s="399"/>
      <c r="J227" s="400"/>
      <c r="K227" s="400"/>
      <c r="L227" s="400"/>
      <c r="M227" s="401"/>
    </row>
    <row r="228" spans="1:13" ht="72">
      <c r="A228" s="386"/>
      <c r="B228" s="386"/>
      <c r="C228" s="391" t="s">
        <v>5</v>
      </c>
      <c r="D228" s="392" t="s">
        <v>29</v>
      </c>
      <c r="E228" s="393" t="s">
        <v>30</v>
      </c>
      <c r="F228" s="392"/>
      <c r="G228" s="392" t="s">
        <v>416</v>
      </c>
      <c r="H228" s="394" t="s">
        <v>559</v>
      </c>
      <c r="I228" s="395" t="s">
        <v>549</v>
      </c>
      <c r="J228" s="396">
        <v>1</v>
      </c>
      <c r="K228" s="396"/>
      <c r="L228" s="396"/>
      <c r="M228" s="397"/>
    </row>
    <row r="229" spans="1:13" ht="72">
      <c r="A229" s="386"/>
      <c r="B229" s="386"/>
      <c r="C229" s="391" t="s">
        <v>5</v>
      </c>
      <c r="D229" s="392" t="s">
        <v>29</v>
      </c>
      <c r="E229" s="393" t="s">
        <v>30</v>
      </c>
      <c r="F229" s="392"/>
      <c r="G229" s="392" t="s">
        <v>416</v>
      </c>
      <c r="H229" s="394" t="s">
        <v>559</v>
      </c>
      <c r="I229" s="394" t="s">
        <v>550</v>
      </c>
      <c r="J229" s="396">
        <v>218400</v>
      </c>
      <c r="K229" s="396">
        <v>0</v>
      </c>
      <c r="L229" s="396">
        <v>0</v>
      </c>
      <c r="M229" s="397">
        <v>0</v>
      </c>
    </row>
    <row r="230" spans="1:13" ht="72">
      <c r="A230" s="386"/>
      <c r="B230" s="386"/>
      <c r="C230" s="391" t="s">
        <v>5</v>
      </c>
      <c r="D230" s="392" t="s">
        <v>29</v>
      </c>
      <c r="E230" s="393" t="s">
        <v>30</v>
      </c>
      <c r="F230" s="392"/>
      <c r="G230" s="392" t="s">
        <v>416</v>
      </c>
      <c r="H230" s="394" t="s">
        <v>559</v>
      </c>
      <c r="I230" s="394" t="s">
        <v>551</v>
      </c>
      <c r="J230" s="396">
        <v>218400</v>
      </c>
      <c r="K230" s="396">
        <v>0</v>
      </c>
      <c r="L230" s="396">
        <v>0</v>
      </c>
      <c r="M230" s="397">
        <v>0</v>
      </c>
    </row>
    <row r="231" spans="1:13">
      <c r="A231" s="386"/>
      <c r="B231" s="386"/>
      <c r="C231" s="391"/>
      <c r="D231" s="392"/>
      <c r="E231" s="393"/>
      <c r="F231" s="392"/>
      <c r="G231" s="392"/>
      <c r="H231" s="402" t="s">
        <v>552</v>
      </c>
      <c r="I231" s="403"/>
      <c r="J231" s="404"/>
      <c r="K231" s="404">
        <v>-218400</v>
      </c>
      <c r="L231" s="404">
        <v>0</v>
      </c>
      <c r="M231" s="405">
        <v>0</v>
      </c>
    </row>
    <row r="232" spans="1:13" ht="24">
      <c r="A232" s="386"/>
      <c r="B232" s="386"/>
      <c r="C232" s="391" t="s">
        <v>5</v>
      </c>
      <c r="D232" s="392" t="s">
        <v>29</v>
      </c>
      <c r="E232" s="393" t="s">
        <v>30</v>
      </c>
      <c r="F232" s="392"/>
      <c r="G232" s="392" t="s">
        <v>417</v>
      </c>
      <c r="H232" s="394" t="s">
        <v>418</v>
      </c>
      <c r="I232" s="395" t="s">
        <v>541</v>
      </c>
      <c r="J232" s="396">
        <v>1</v>
      </c>
      <c r="K232" s="396">
        <v>0</v>
      </c>
      <c r="L232" s="396">
        <v>0</v>
      </c>
      <c r="M232" s="397"/>
    </row>
    <row r="233" spans="1:13" ht="24">
      <c r="A233" s="386"/>
      <c r="B233" s="386"/>
      <c r="C233" s="391" t="s">
        <v>5</v>
      </c>
      <c r="D233" s="392" t="s">
        <v>29</v>
      </c>
      <c r="E233" s="393" t="s">
        <v>30</v>
      </c>
      <c r="F233" s="392"/>
      <c r="G233" s="392" t="s">
        <v>417</v>
      </c>
      <c r="H233" s="394" t="s">
        <v>418</v>
      </c>
      <c r="I233" s="394" t="s">
        <v>542</v>
      </c>
      <c r="J233" s="396">
        <v>35000000</v>
      </c>
      <c r="K233" s="396">
        <v>0</v>
      </c>
      <c r="L233" s="396">
        <v>0</v>
      </c>
      <c r="M233" s="397">
        <v>0</v>
      </c>
    </row>
    <row r="234" spans="1:13" ht="24">
      <c r="A234" s="386"/>
      <c r="B234" s="386"/>
      <c r="C234" s="391" t="s">
        <v>5</v>
      </c>
      <c r="D234" s="392" t="s">
        <v>29</v>
      </c>
      <c r="E234" s="393" t="s">
        <v>30</v>
      </c>
      <c r="F234" s="392"/>
      <c r="G234" s="392" t="s">
        <v>417</v>
      </c>
      <c r="H234" s="394" t="s">
        <v>418</v>
      </c>
      <c r="I234" s="394" t="s">
        <v>543</v>
      </c>
      <c r="J234" s="396">
        <v>35000000</v>
      </c>
      <c r="K234" s="396"/>
      <c r="L234" s="396"/>
      <c r="M234" s="397">
        <v>0</v>
      </c>
    </row>
    <row r="235" spans="1:13" ht="24">
      <c r="A235" s="386"/>
      <c r="B235" s="386"/>
      <c r="C235" s="391"/>
      <c r="D235" s="392"/>
      <c r="E235" s="393"/>
      <c r="F235" s="392"/>
      <c r="G235" s="392"/>
      <c r="H235" s="398" t="s">
        <v>544</v>
      </c>
      <c r="I235" s="399"/>
      <c r="J235" s="400"/>
      <c r="K235" s="400"/>
      <c r="L235" s="400"/>
      <c r="M235" s="401"/>
    </row>
    <row r="236" spans="1:13" ht="24">
      <c r="A236" s="386"/>
      <c r="B236" s="386"/>
      <c r="C236" s="391" t="s">
        <v>5</v>
      </c>
      <c r="D236" s="392" t="s">
        <v>29</v>
      </c>
      <c r="E236" s="393" t="s">
        <v>30</v>
      </c>
      <c r="F236" s="392"/>
      <c r="G236" s="392" t="s">
        <v>417</v>
      </c>
      <c r="H236" s="394" t="s">
        <v>418</v>
      </c>
      <c r="I236" s="395" t="s">
        <v>545</v>
      </c>
      <c r="J236" s="396">
        <v>1</v>
      </c>
      <c r="K236" s="396">
        <v>0</v>
      </c>
      <c r="L236" s="396">
        <v>0</v>
      </c>
      <c r="M236" s="397"/>
    </row>
    <row r="237" spans="1:13" ht="24">
      <c r="A237" s="386"/>
      <c r="B237" s="386"/>
      <c r="C237" s="391" t="s">
        <v>5</v>
      </c>
      <c r="D237" s="392" t="s">
        <v>29</v>
      </c>
      <c r="E237" s="393" t="s">
        <v>30</v>
      </c>
      <c r="F237" s="392"/>
      <c r="G237" s="392" t="s">
        <v>417</v>
      </c>
      <c r="H237" s="394" t="s">
        <v>418</v>
      </c>
      <c r="I237" s="394" t="s">
        <v>546</v>
      </c>
      <c r="J237" s="396">
        <v>0</v>
      </c>
      <c r="K237" s="396">
        <v>0</v>
      </c>
      <c r="L237" s="396">
        <v>0</v>
      </c>
      <c r="M237" s="397">
        <v>0</v>
      </c>
    </row>
    <row r="238" spans="1:13" ht="24">
      <c r="A238" s="386"/>
      <c r="B238" s="386"/>
      <c r="C238" s="391" t="s">
        <v>5</v>
      </c>
      <c r="D238" s="392" t="s">
        <v>29</v>
      </c>
      <c r="E238" s="393" t="s">
        <v>30</v>
      </c>
      <c r="F238" s="392"/>
      <c r="G238" s="392" t="s">
        <v>417</v>
      </c>
      <c r="H238" s="394" t="s">
        <v>418</v>
      </c>
      <c r="I238" s="394" t="s">
        <v>547</v>
      </c>
      <c r="J238" s="396">
        <v>0</v>
      </c>
      <c r="K238" s="396"/>
      <c r="L238" s="396"/>
      <c r="M238" s="397">
        <v>0</v>
      </c>
    </row>
    <row r="239" spans="1:13" ht="24">
      <c r="A239" s="386"/>
      <c r="B239" s="386"/>
      <c r="C239" s="391"/>
      <c r="D239" s="392"/>
      <c r="E239" s="393"/>
      <c r="F239" s="392"/>
      <c r="G239" s="392"/>
      <c r="H239" s="398" t="s">
        <v>548</v>
      </c>
      <c r="I239" s="399"/>
      <c r="J239" s="400"/>
      <c r="K239" s="400"/>
      <c r="L239" s="400"/>
      <c r="M239" s="401"/>
    </row>
    <row r="240" spans="1:13" ht="24">
      <c r="A240" s="386"/>
      <c r="B240" s="386"/>
      <c r="C240" s="391" t="s">
        <v>5</v>
      </c>
      <c r="D240" s="392" t="s">
        <v>29</v>
      </c>
      <c r="E240" s="393" t="s">
        <v>30</v>
      </c>
      <c r="F240" s="392"/>
      <c r="G240" s="392" t="s">
        <v>417</v>
      </c>
      <c r="H240" s="394" t="s">
        <v>418</v>
      </c>
      <c r="I240" s="395" t="s">
        <v>549</v>
      </c>
      <c r="J240" s="396"/>
      <c r="K240" s="396"/>
      <c r="L240" s="396"/>
      <c r="M240" s="397"/>
    </row>
    <row r="241" spans="1:13" ht="24">
      <c r="A241" s="386"/>
      <c r="B241" s="386"/>
      <c r="C241" s="391" t="s">
        <v>5</v>
      </c>
      <c r="D241" s="392" t="s">
        <v>29</v>
      </c>
      <c r="E241" s="393" t="s">
        <v>30</v>
      </c>
      <c r="F241" s="392"/>
      <c r="G241" s="392" t="s">
        <v>417</v>
      </c>
      <c r="H241" s="394" t="s">
        <v>418</v>
      </c>
      <c r="I241" s="394" t="s">
        <v>550</v>
      </c>
      <c r="J241" s="396">
        <v>0</v>
      </c>
      <c r="K241" s="396">
        <v>0</v>
      </c>
      <c r="L241" s="396">
        <v>0</v>
      </c>
      <c r="M241" s="397">
        <v>0</v>
      </c>
    </row>
    <row r="242" spans="1:13" ht="24">
      <c r="A242" s="386"/>
      <c r="B242" s="386"/>
      <c r="C242" s="391" t="s">
        <v>5</v>
      </c>
      <c r="D242" s="392" t="s">
        <v>29</v>
      </c>
      <c r="E242" s="393" t="s">
        <v>30</v>
      </c>
      <c r="F242" s="392"/>
      <c r="G242" s="392" t="s">
        <v>417</v>
      </c>
      <c r="H242" s="394" t="s">
        <v>418</v>
      </c>
      <c r="I242" s="394" t="s">
        <v>551</v>
      </c>
      <c r="J242" s="396">
        <v>0</v>
      </c>
      <c r="K242" s="396">
        <v>0</v>
      </c>
      <c r="L242" s="396">
        <v>0</v>
      </c>
      <c r="M242" s="397">
        <v>0</v>
      </c>
    </row>
    <row r="243" spans="1:13">
      <c r="A243" s="386"/>
      <c r="B243" s="386"/>
      <c r="C243" s="391"/>
      <c r="D243" s="392"/>
      <c r="E243" s="393"/>
      <c r="F243" s="392"/>
      <c r="G243" s="392"/>
      <c r="H243" s="402" t="s">
        <v>552</v>
      </c>
      <c r="I243" s="403"/>
      <c r="J243" s="404"/>
      <c r="K243" s="404">
        <v>0</v>
      </c>
      <c r="L243" s="404">
        <v>0</v>
      </c>
      <c r="M243" s="405">
        <v>0</v>
      </c>
    </row>
    <row r="244" spans="1:13" ht="36">
      <c r="A244" s="386"/>
      <c r="B244" s="386"/>
      <c r="C244" s="391" t="s">
        <v>5</v>
      </c>
      <c r="D244" s="392" t="s">
        <v>29</v>
      </c>
      <c r="E244" s="393" t="s">
        <v>30</v>
      </c>
      <c r="F244" s="392"/>
      <c r="G244" s="392" t="s">
        <v>419</v>
      </c>
      <c r="H244" s="394" t="s">
        <v>515</v>
      </c>
      <c r="I244" s="395" t="s">
        <v>541</v>
      </c>
      <c r="J244" s="396">
        <v>0</v>
      </c>
      <c r="K244" s="396">
        <v>1</v>
      </c>
      <c r="L244" s="396">
        <v>0</v>
      </c>
      <c r="M244" s="397"/>
    </row>
    <row r="245" spans="1:13" ht="36">
      <c r="A245" s="386"/>
      <c r="B245" s="386"/>
      <c r="C245" s="391" t="s">
        <v>5</v>
      </c>
      <c r="D245" s="392" t="s">
        <v>29</v>
      </c>
      <c r="E245" s="393" t="s">
        <v>30</v>
      </c>
      <c r="F245" s="392"/>
      <c r="G245" s="392" t="s">
        <v>419</v>
      </c>
      <c r="H245" s="394" t="s">
        <v>515</v>
      </c>
      <c r="I245" s="394" t="s">
        <v>542</v>
      </c>
      <c r="J245" s="396">
        <v>0</v>
      </c>
      <c r="K245" s="396">
        <v>500000</v>
      </c>
      <c r="L245" s="396">
        <v>0</v>
      </c>
      <c r="M245" s="397">
        <v>0</v>
      </c>
    </row>
    <row r="246" spans="1:13" ht="36">
      <c r="A246" s="386"/>
      <c r="B246" s="386"/>
      <c r="C246" s="391" t="s">
        <v>5</v>
      </c>
      <c r="D246" s="392" t="s">
        <v>29</v>
      </c>
      <c r="E246" s="393" t="s">
        <v>30</v>
      </c>
      <c r="F246" s="392"/>
      <c r="G246" s="392" t="s">
        <v>419</v>
      </c>
      <c r="H246" s="394" t="s">
        <v>515</v>
      </c>
      <c r="I246" s="394" t="s">
        <v>543</v>
      </c>
      <c r="J246" s="396"/>
      <c r="K246" s="396">
        <v>500000</v>
      </c>
      <c r="L246" s="396"/>
      <c r="M246" s="397">
        <v>0</v>
      </c>
    </row>
    <row r="247" spans="1:13" ht="24">
      <c r="A247" s="386"/>
      <c r="B247" s="386"/>
      <c r="C247" s="391"/>
      <c r="D247" s="392"/>
      <c r="E247" s="393"/>
      <c r="F247" s="392"/>
      <c r="G247" s="392"/>
      <c r="H247" s="398" t="s">
        <v>544</v>
      </c>
      <c r="I247" s="399"/>
      <c r="J247" s="400"/>
      <c r="K247" s="400"/>
      <c r="L247" s="400"/>
      <c r="M247" s="401"/>
    </row>
    <row r="248" spans="1:13" ht="36">
      <c r="A248" s="386"/>
      <c r="B248" s="386"/>
      <c r="C248" s="391" t="s">
        <v>5</v>
      </c>
      <c r="D248" s="392" t="s">
        <v>29</v>
      </c>
      <c r="E248" s="393" t="s">
        <v>30</v>
      </c>
      <c r="F248" s="392"/>
      <c r="G248" s="392" t="s">
        <v>419</v>
      </c>
      <c r="H248" s="394" t="s">
        <v>515</v>
      </c>
      <c r="I248" s="395" t="s">
        <v>545</v>
      </c>
      <c r="J248" s="396">
        <v>0</v>
      </c>
      <c r="K248" s="396">
        <v>1</v>
      </c>
      <c r="L248" s="396">
        <v>0</v>
      </c>
      <c r="M248" s="397"/>
    </row>
    <row r="249" spans="1:13" ht="36">
      <c r="A249" s="386"/>
      <c r="B249" s="386"/>
      <c r="C249" s="391" t="s">
        <v>5</v>
      </c>
      <c r="D249" s="392" t="s">
        <v>29</v>
      </c>
      <c r="E249" s="393" t="s">
        <v>30</v>
      </c>
      <c r="F249" s="392"/>
      <c r="G249" s="392" t="s">
        <v>419</v>
      </c>
      <c r="H249" s="394" t="s">
        <v>515</v>
      </c>
      <c r="I249" s="394" t="s">
        <v>546</v>
      </c>
      <c r="J249" s="396">
        <v>100000</v>
      </c>
      <c r="K249" s="396">
        <v>500000</v>
      </c>
      <c r="L249" s="396">
        <v>0</v>
      </c>
      <c r="M249" s="397">
        <v>0</v>
      </c>
    </row>
    <row r="250" spans="1:13" ht="36">
      <c r="A250" s="386"/>
      <c r="B250" s="386"/>
      <c r="C250" s="391" t="s">
        <v>5</v>
      </c>
      <c r="D250" s="392" t="s">
        <v>29</v>
      </c>
      <c r="E250" s="393" t="s">
        <v>30</v>
      </c>
      <c r="F250" s="392"/>
      <c r="G250" s="392" t="s">
        <v>419</v>
      </c>
      <c r="H250" s="394" t="s">
        <v>515</v>
      </c>
      <c r="I250" s="394" t="s">
        <v>547</v>
      </c>
      <c r="J250" s="396"/>
      <c r="K250" s="396">
        <v>500000</v>
      </c>
      <c r="L250" s="396"/>
      <c r="M250" s="397">
        <v>0</v>
      </c>
    </row>
    <row r="251" spans="1:13" ht="24">
      <c r="A251" s="386"/>
      <c r="B251" s="386"/>
      <c r="C251" s="391"/>
      <c r="D251" s="392"/>
      <c r="E251" s="393"/>
      <c r="F251" s="392"/>
      <c r="G251" s="392"/>
      <c r="H251" s="398" t="s">
        <v>548</v>
      </c>
      <c r="I251" s="399"/>
      <c r="J251" s="400"/>
      <c r="K251" s="400"/>
      <c r="L251" s="400"/>
      <c r="M251" s="401"/>
    </row>
    <row r="252" spans="1:13" ht="16.5" customHeight="1">
      <c r="A252" s="386"/>
      <c r="B252" s="386"/>
      <c r="C252" s="391" t="s">
        <v>5</v>
      </c>
      <c r="D252" s="392" t="s">
        <v>29</v>
      </c>
      <c r="E252" s="393" t="s">
        <v>30</v>
      </c>
      <c r="F252" s="392"/>
      <c r="G252" s="392" t="s">
        <v>419</v>
      </c>
      <c r="H252" s="394" t="s">
        <v>515</v>
      </c>
      <c r="I252" s="395" t="s">
        <v>549</v>
      </c>
      <c r="J252" s="396">
        <v>1</v>
      </c>
      <c r="K252" s="396"/>
      <c r="L252" s="396"/>
      <c r="M252" s="397"/>
    </row>
    <row r="253" spans="1:13" ht="36">
      <c r="A253" s="386"/>
      <c r="B253" s="386"/>
      <c r="C253" s="391" t="s">
        <v>5</v>
      </c>
      <c r="D253" s="392" t="s">
        <v>29</v>
      </c>
      <c r="E253" s="393" t="s">
        <v>30</v>
      </c>
      <c r="F253" s="392"/>
      <c r="G253" s="392" t="s">
        <v>419</v>
      </c>
      <c r="H253" s="394" t="s">
        <v>515</v>
      </c>
      <c r="I253" s="394" t="s">
        <v>550</v>
      </c>
      <c r="J253" s="396">
        <v>48245</v>
      </c>
      <c r="K253" s="396">
        <v>0</v>
      </c>
      <c r="L253" s="396">
        <v>0</v>
      </c>
      <c r="M253" s="397">
        <v>0</v>
      </c>
    </row>
    <row r="254" spans="1:13" ht="36">
      <c r="A254" s="386"/>
      <c r="B254" s="386"/>
      <c r="C254" s="391" t="s">
        <v>5</v>
      </c>
      <c r="D254" s="392" t="s">
        <v>29</v>
      </c>
      <c r="E254" s="393" t="s">
        <v>30</v>
      </c>
      <c r="F254" s="392"/>
      <c r="G254" s="392" t="s">
        <v>419</v>
      </c>
      <c r="H254" s="394" t="s">
        <v>515</v>
      </c>
      <c r="I254" s="394" t="s">
        <v>551</v>
      </c>
      <c r="J254" s="396">
        <v>48245</v>
      </c>
      <c r="K254" s="396">
        <v>0</v>
      </c>
      <c r="L254" s="396">
        <v>0</v>
      </c>
      <c r="M254" s="397">
        <v>0</v>
      </c>
    </row>
    <row r="255" spans="1:13">
      <c r="A255" s="386"/>
      <c r="B255" s="386"/>
      <c r="C255" s="391"/>
      <c r="D255" s="392"/>
      <c r="E255" s="393"/>
      <c r="F255" s="392"/>
      <c r="G255" s="392"/>
      <c r="H255" s="402" t="s">
        <v>552</v>
      </c>
      <c r="I255" s="403"/>
      <c r="J255" s="404"/>
      <c r="K255" s="404">
        <v>-48245</v>
      </c>
      <c r="L255" s="404">
        <v>0</v>
      </c>
      <c r="M255" s="405">
        <v>0</v>
      </c>
    </row>
    <row r="256" spans="1:13" ht="24">
      <c r="A256" s="386"/>
      <c r="B256" s="386"/>
      <c r="C256" s="391" t="s">
        <v>5</v>
      </c>
      <c r="D256" s="392" t="s">
        <v>29</v>
      </c>
      <c r="E256" s="393" t="s">
        <v>30</v>
      </c>
      <c r="F256" s="392"/>
      <c r="G256" s="392" t="s">
        <v>420</v>
      </c>
      <c r="H256" s="394" t="s">
        <v>421</v>
      </c>
      <c r="I256" s="395" t="s">
        <v>541</v>
      </c>
      <c r="J256" s="396">
        <v>0</v>
      </c>
      <c r="K256" s="396">
        <v>1</v>
      </c>
      <c r="L256" s="396">
        <v>0</v>
      </c>
      <c r="M256" s="397"/>
    </row>
    <row r="257" spans="1:13" ht="24">
      <c r="A257" s="386"/>
      <c r="B257" s="386"/>
      <c r="C257" s="391" t="s">
        <v>5</v>
      </c>
      <c r="D257" s="392" t="s">
        <v>29</v>
      </c>
      <c r="E257" s="393" t="s">
        <v>30</v>
      </c>
      <c r="F257" s="392"/>
      <c r="G257" s="392" t="s">
        <v>420</v>
      </c>
      <c r="H257" s="394" t="s">
        <v>421</v>
      </c>
      <c r="I257" s="394" t="s">
        <v>542</v>
      </c>
      <c r="J257" s="396">
        <v>0</v>
      </c>
      <c r="K257" s="396">
        <v>4000000</v>
      </c>
      <c r="L257" s="396">
        <v>0</v>
      </c>
      <c r="M257" s="397">
        <v>0</v>
      </c>
    </row>
    <row r="258" spans="1:13" ht="24">
      <c r="A258" s="386"/>
      <c r="B258" s="386"/>
      <c r="C258" s="391" t="s">
        <v>5</v>
      </c>
      <c r="D258" s="392" t="s">
        <v>29</v>
      </c>
      <c r="E258" s="393" t="s">
        <v>30</v>
      </c>
      <c r="F258" s="392"/>
      <c r="G258" s="392" t="s">
        <v>420</v>
      </c>
      <c r="H258" s="394" t="s">
        <v>421</v>
      </c>
      <c r="I258" s="394" t="s">
        <v>543</v>
      </c>
      <c r="J258" s="396"/>
      <c r="K258" s="396">
        <v>4000000</v>
      </c>
      <c r="L258" s="396"/>
      <c r="M258" s="397">
        <v>0</v>
      </c>
    </row>
    <row r="259" spans="1:13" ht="11.25" customHeight="1">
      <c r="A259" s="386"/>
      <c r="B259" s="386"/>
      <c r="C259" s="391"/>
      <c r="D259" s="392"/>
      <c r="E259" s="393"/>
      <c r="F259" s="392"/>
      <c r="G259" s="392"/>
      <c r="H259" s="398" t="s">
        <v>544</v>
      </c>
      <c r="I259" s="399"/>
      <c r="J259" s="400"/>
      <c r="K259" s="400"/>
      <c r="L259" s="400"/>
      <c r="M259" s="401"/>
    </row>
    <row r="260" spans="1:13" ht="24">
      <c r="A260" s="386"/>
      <c r="B260" s="386"/>
      <c r="C260" s="391" t="s">
        <v>5</v>
      </c>
      <c r="D260" s="392" t="s">
        <v>29</v>
      </c>
      <c r="E260" s="393" t="s">
        <v>30</v>
      </c>
      <c r="F260" s="392"/>
      <c r="G260" s="392" t="s">
        <v>420</v>
      </c>
      <c r="H260" s="394" t="s">
        <v>421</v>
      </c>
      <c r="I260" s="395" t="s">
        <v>545</v>
      </c>
      <c r="J260" s="396">
        <v>0</v>
      </c>
      <c r="K260" s="396">
        <v>1</v>
      </c>
      <c r="L260" s="396">
        <v>0</v>
      </c>
      <c r="M260" s="397"/>
    </row>
    <row r="261" spans="1:13" ht="13.5" customHeight="1">
      <c r="A261" s="386"/>
      <c r="B261" s="386"/>
      <c r="C261" s="391" t="s">
        <v>5</v>
      </c>
      <c r="D261" s="392" t="s">
        <v>29</v>
      </c>
      <c r="E261" s="393" t="s">
        <v>30</v>
      </c>
      <c r="F261" s="392"/>
      <c r="G261" s="392" t="s">
        <v>420</v>
      </c>
      <c r="H261" s="394" t="s">
        <v>421</v>
      </c>
      <c r="I261" s="394" t="s">
        <v>546</v>
      </c>
      <c r="J261" s="396">
        <v>4446600</v>
      </c>
      <c r="K261" s="396">
        <v>1200000</v>
      </c>
      <c r="L261" s="396">
        <v>120000</v>
      </c>
      <c r="M261" s="397">
        <v>0</v>
      </c>
    </row>
    <row r="262" spans="1:13" ht="18.75" customHeight="1">
      <c r="A262" s="386"/>
      <c r="B262" s="386"/>
      <c r="C262" s="391" t="s">
        <v>5</v>
      </c>
      <c r="D262" s="392" t="s">
        <v>29</v>
      </c>
      <c r="E262" s="393" t="s">
        <v>30</v>
      </c>
      <c r="F262" s="392"/>
      <c r="G262" s="392" t="s">
        <v>420</v>
      </c>
      <c r="H262" s="394" t="s">
        <v>421</v>
      </c>
      <c r="I262" s="394" t="s">
        <v>547</v>
      </c>
      <c r="J262" s="396"/>
      <c r="K262" s="396">
        <v>1200000</v>
      </c>
      <c r="L262" s="396"/>
      <c r="M262" s="397">
        <v>0</v>
      </c>
    </row>
    <row r="263" spans="1:13" ht="24">
      <c r="A263" s="386"/>
      <c r="B263" s="386"/>
      <c r="C263" s="391"/>
      <c r="D263" s="392"/>
      <c r="E263" s="393"/>
      <c r="F263" s="392"/>
      <c r="G263" s="392"/>
      <c r="H263" s="398" t="s">
        <v>548</v>
      </c>
      <c r="I263" s="399"/>
      <c r="J263" s="400"/>
      <c r="K263" s="400"/>
      <c r="L263" s="400"/>
      <c r="M263" s="401"/>
    </row>
    <row r="264" spans="1:13" ht="24">
      <c r="A264" s="386"/>
      <c r="B264" s="386"/>
      <c r="C264" s="391" t="s">
        <v>5</v>
      </c>
      <c r="D264" s="392" t="s">
        <v>29</v>
      </c>
      <c r="E264" s="393" t="s">
        <v>30</v>
      </c>
      <c r="F264" s="392"/>
      <c r="G264" s="392" t="s">
        <v>420</v>
      </c>
      <c r="H264" s="394" t="s">
        <v>421</v>
      </c>
      <c r="I264" s="395" t="s">
        <v>549</v>
      </c>
      <c r="J264" s="396">
        <v>1</v>
      </c>
      <c r="K264" s="396">
        <v>1</v>
      </c>
      <c r="L264" s="396">
        <v>1</v>
      </c>
      <c r="M264" s="397"/>
    </row>
    <row r="265" spans="1:13" ht="24">
      <c r="A265" s="386"/>
      <c r="B265" s="386"/>
      <c r="C265" s="391" t="s">
        <v>5</v>
      </c>
      <c r="D265" s="392" t="s">
        <v>29</v>
      </c>
      <c r="E265" s="393" t="s">
        <v>30</v>
      </c>
      <c r="F265" s="392"/>
      <c r="G265" s="392" t="s">
        <v>420</v>
      </c>
      <c r="H265" s="394" t="s">
        <v>421</v>
      </c>
      <c r="I265" s="394" t="s">
        <v>550</v>
      </c>
      <c r="J265" s="396">
        <v>4446600</v>
      </c>
      <c r="K265" s="396">
        <v>186561</v>
      </c>
      <c r="L265" s="396">
        <v>111999</v>
      </c>
      <c r="M265" s="397">
        <v>0</v>
      </c>
    </row>
    <row r="266" spans="1:13" ht="24">
      <c r="A266" s="386"/>
      <c r="B266" s="386"/>
      <c r="C266" s="391" t="s">
        <v>5</v>
      </c>
      <c r="D266" s="392" t="s">
        <v>29</v>
      </c>
      <c r="E266" s="393" t="s">
        <v>30</v>
      </c>
      <c r="F266" s="392"/>
      <c r="G266" s="392" t="s">
        <v>420</v>
      </c>
      <c r="H266" s="394" t="s">
        <v>421</v>
      </c>
      <c r="I266" s="394" t="s">
        <v>551</v>
      </c>
      <c r="J266" s="396">
        <v>4446600</v>
      </c>
      <c r="K266" s="396">
        <v>186561</v>
      </c>
      <c r="L266" s="396">
        <v>111999</v>
      </c>
      <c r="M266" s="397">
        <v>0</v>
      </c>
    </row>
    <row r="267" spans="1:13">
      <c r="A267" s="386"/>
      <c r="B267" s="386"/>
      <c r="C267" s="391"/>
      <c r="D267" s="392"/>
      <c r="E267" s="393"/>
      <c r="F267" s="392"/>
      <c r="G267" s="392"/>
      <c r="H267" s="402" t="s">
        <v>552</v>
      </c>
      <c r="I267" s="403"/>
      <c r="J267" s="404"/>
      <c r="K267" s="404">
        <v>-4260039</v>
      </c>
      <c r="L267" s="404">
        <v>-74562</v>
      </c>
      <c r="M267" s="405">
        <v>-111999</v>
      </c>
    </row>
    <row r="268" spans="1:13" ht="24">
      <c r="A268" s="386"/>
      <c r="B268" s="386"/>
      <c r="C268" s="391" t="s">
        <v>5</v>
      </c>
      <c r="D268" s="392" t="s">
        <v>29</v>
      </c>
      <c r="E268" s="393" t="s">
        <v>30</v>
      </c>
      <c r="F268" s="392"/>
      <c r="G268" s="392" t="s">
        <v>422</v>
      </c>
      <c r="H268" s="394" t="s">
        <v>423</v>
      </c>
      <c r="I268" s="395" t="s">
        <v>541</v>
      </c>
      <c r="J268" s="396"/>
      <c r="K268" s="396">
        <v>1</v>
      </c>
      <c r="L268" s="396">
        <v>0</v>
      </c>
      <c r="M268" s="397"/>
    </row>
    <row r="269" spans="1:13" ht="24">
      <c r="A269" s="386"/>
      <c r="B269" s="386"/>
      <c r="C269" s="391" t="s">
        <v>5</v>
      </c>
      <c r="D269" s="392" t="s">
        <v>29</v>
      </c>
      <c r="E269" s="393" t="s">
        <v>30</v>
      </c>
      <c r="F269" s="392"/>
      <c r="G269" s="392" t="s">
        <v>422</v>
      </c>
      <c r="H269" s="394" t="s">
        <v>423</v>
      </c>
      <c r="I269" s="394" t="s">
        <v>542</v>
      </c>
      <c r="J269" s="396">
        <v>0</v>
      </c>
      <c r="K269" s="396">
        <v>5351000</v>
      </c>
      <c r="L269" s="396">
        <v>0</v>
      </c>
      <c r="M269" s="397">
        <v>0</v>
      </c>
    </row>
    <row r="270" spans="1:13" ht="24">
      <c r="A270" s="386"/>
      <c r="B270" s="386"/>
      <c r="C270" s="391" t="s">
        <v>5</v>
      </c>
      <c r="D270" s="392" t="s">
        <v>29</v>
      </c>
      <c r="E270" s="393" t="s">
        <v>30</v>
      </c>
      <c r="F270" s="392"/>
      <c r="G270" s="392" t="s">
        <v>422</v>
      </c>
      <c r="H270" s="394" t="s">
        <v>423</v>
      </c>
      <c r="I270" s="394" t="s">
        <v>543</v>
      </c>
      <c r="J270" s="396">
        <v>0</v>
      </c>
      <c r="K270" s="396">
        <v>5351000</v>
      </c>
      <c r="L270" s="396"/>
      <c r="M270" s="397">
        <v>0</v>
      </c>
    </row>
    <row r="271" spans="1:13" ht="24">
      <c r="A271" s="386"/>
      <c r="B271" s="386"/>
      <c r="C271" s="391"/>
      <c r="D271" s="392"/>
      <c r="E271" s="393"/>
      <c r="F271" s="392"/>
      <c r="G271" s="392"/>
      <c r="H271" s="398" t="s">
        <v>544</v>
      </c>
      <c r="I271" s="399"/>
      <c r="J271" s="400"/>
      <c r="K271" s="400">
        <v>5351000</v>
      </c>
      <c r="L271" s="400"/>
      <c r="M271" s="401"/>
    </row>
    <row r="272" spans="1:13" ht="24">
      <c r="A272" s="386"/>
      <c r="B272" s="386"/>
      <c r="C272" s="391" t="s">
        <v>5</v>
      </c>
      <c r="D272" s="392" t="s">
        <v>29</v>
      </c>
      <c r="E272" s="393" t="s">
        <v>30</v>
      </c>
      <c r="F272" s="392"/>
      <c r="G272" s="392" t="s">
        <v>422</v>
      </c>
      <c r="H272" s="394" t="s">
        <v>423</v>
      </c>
      <c r="I272" s="395" t="s">
        <v>545</v>
      </c>
      <c r="J272" s="396"/>
      <c r="K272" s="396">
        <v>1</v>
      </c>
      <c r="L272" s="396">
        <v>0</v>
      </c>
      <c r="M272" s="397"/>
    </row>
    <row r="273" spans="1:13" ht="24">
      <c r="A273" s="386"/>
      <c r="B273" s="386"/>
      <c r="C273" s="391" t="s">
        <v>5</v>
      </c>
      <c r="D273" s="392" t="s">
        <v>29</v>
      </c>
      <c r="E273" s="393" t="s">
        <v>30</v>
      </c>
      <c r="F273" s="392"/>
      <c r="G273" s="392" t="s">
        <v>422</v>
      </c>
      <c r="H273" s="394" t="s">
        <v>423</v>
      </c>
      <c r="I273" s="394" t="s">
        <v>546</v>
      </c>
      <c r="J273" s="396">
        <v>0</v>
      </c>
      <c r="K273" s="396">
        <v>0</v>
      </c>
      <c r="L273" s="396">
        <v>0</v>
      </c>
      <c r="M273" s="397">
        <v>0</v>
      </c>
    </row>
    <row r="274" spans="1:13" ht="24">
      <c r="A274" s="386"/>
      <c r="B274" s="386"/>
      <c r="C274" s="391" t="s">
        <v>5</v>
      </c>
      <c r="D274" s="392" t="s">
        <v>29</v>
      </c>
      <c r="E274" s="393" t="s">
        <v>30</v>
      </c>
      <c r="F274" s="392"/>
      <c r="G274" s="392" t="s">
        <v>422</v>
      </c>
      <c r="H274" s="394" t="s">
        <v>423</v>
      </c>
      <c r="I274" s="394" t="s">
        <v>547</v>
      </c>
      <c r="J274" s="396">
        <v>0</v>
      </c>
      <c r="K274" s="396">
        <v>0</v>
      </c>
      <c r="L274" s="396"/>
      <c r="M274" s="397">
        <v>0</v>
      </c>
    </row>
    <row r="275" spans="1:13" ht="24">
      <c r="A275" s="386"/>
      <c r="B275" s="386"/>
      <c r="C275" s="391"/>
      <c r="D275" s="392"/>
      <c r="E275" s="393"/>
      <c r="F275" s="392"/>
      <c r="G275" s="392"/>
      <c r="H275" s="398" t="s">
        <v>548</v>
      </c>
      <c r="I275" s="399"/>
      <c r="J275" s="400"/>
      <c r="K275" s="400">
        <v>0</v>
      </c>
      <c r="L275" s="400"/>
      <c r="M275" s="401"/>
    </row>
    <row r="276" spans="1:13" ht="24">
      <c r="A276" s="386"/>
      <c r="B276" s="386"/>
      <c r="C276" s="391" t="s">
        <v>5</v>
      </c>
      <c r="D276" s="392" t="s">
        <v>29</v>
      </c>
      <c r="E276" s="393" t="s">
        <v>30</v>
      </c>
      <c r="F276" s="392"/>
      <c r="G276" s="392" t="s">
        <v>422</v>
      </c>
      <c r="H276" s="394" t="s">
        <v>423</v>
      </c>
      <c r="I276" s="395" t="s">
        <v>549</v>
      </c>
      <c r="J276" s="396"/>
      <c r="K276" s="396"/>
      <c r="L276" s="396"/>
      <c r="M276" s="397"/>
    </row>
    <row r="277" spans="1:13" ht="24">
      <c r="A277" s="386"/>
      <c r="B277" s="386"/>
      <c r="C277" s="391" t="s">
        <v>5</v>
      </c>
      <c r="D277" s="392" t="s">
        <v>29</v>
      </c>
      <c r="E277" s="393" t="s">
        <v>30</v>
      </c>
      <c r="F277" s="392"/>
      <c r="G277" s="392" t="s">
        <v>422</v>
      </c>
      <c r="H277" s="394" t="s">
        <v>423</v>
      </c>
      <c r="I277" s="394" t="s">
        <v>550</v>
      </c>
      <c r="J277" s="396">
        <v>0</v>
      </c>
      <c r="K277" s="396">
        <v>0</v>
      </c>
      <c r="L277" s="396">
        <v>0</v>
      </c>
      <c r="M277" s="397">
        <v>0</v>
      </c>
    </row>
    <row r="278" spans="1:13" ht="24">
      <c r="A278" s="386"/>
      <c r="B278" s="386"/>
      <c r="C278" s="391" t="s">
        <v>5</v>
      </c>
      <c r="D278" s="392" t="s">
        <v>29</v>
      </c>
      <c r="E278" s="393" t="s">
        <v>30</v>
      </c>
      <c r="F278" s="392"/>
      <c r="G278" s="392" t="s">
        <v>422</v>
      </c>
      <c r="H278" s="394" t="s">
        <v>423</v>
      </c>
      <c r="I278" s="394" t="s">
        <v>551</v>
      </c>
      <c r="J278" s="396">
        <v>0</v>
      </c>
      <c r="K278" s="396">
        <v>0</v>
      </c>
      <c r="L278" s="396">
        <v>0</v>
      </c>
      <c r="M278" s="397">
        <v>0</v>
      </c>
    </row>
    <row r="279" spans="1:13">
      <c r="A279" s="386"/>
      <c r="B279" s="386"/>
      <c r="C279" s="391"/>
      <c r="D279" s="392"/>
      <c r="E279" s="393"/>
      <c r="F279" s="392"/>
      <c r="G279" s="392"/>
      <c r="H279" s="402" t="s">
        <v>552</v>
      </c>
      <c r="I279" s="403"/>
      <c r="J279" s="404"/>
      <c r="K279" s="404">
        <v>0</v>
      </c>
      <c r="L279" s="404">
        <v>0</v>
      </c>
      <c r="M279" s="405">
        <v>0</v>
      </c>
    </row>
    <row r="280" spans="1:13" ht="36">
      <c r="A280" s="386"/>
      <c r="B280" s="386"/>
      <c r="C280" s="391" t="s">
        <v>5</v>
      </c>
      <c r="D280" s="392" t="s">
        <v>29</v>
      </c>
      <c r="E280" s="393" t="s">
        <v>30</v>
      </c>
      <c r="F280" s="392"/>
      <c r="G280" s="392" t="s">
        <v>766</v>
      </c>
      <c r="H280" s="394" t="s">
        <v>792</v>
      </c>
      <c r="I280" s="395" t="s">
        <v>541</v>
      </c>
      <c r="J280" s="396"/>
      <c r="K280" s="396"/>
      <c r="L280" s="396">
        <v>0</v>
      </c>
      <c r="M280" s="397"/>
    </row>
    <row r="281" spans="1:13" ht="36">
      <c r="A281" s="386"/>
      <c r="B281" s="386"/>
      <c r="C281" s="391" t="s">
        <v>5</v>
      </c>
      <c r="D281" s="392" t="s">
        <v>29</v>
      </c>
      <c r="E281" s="393" t="s">
        <v>30</v>
      </c>
      <c r="F281" s="392"/>
      <c r="G281" s="392" t="s">
        <v>766</v>
      </c>
      <c r="H281" s="394" t="s">
        <v>792</v>
      </c>
      <c r="I281" s="394" t="s">
        <v>542</v>
      </c>
      <c r="J281" s="396">
        <v>0</v>
      </c>
      <c r="K281" s="396">
        <v>0</v>
      </c>
      <c r="L281" s="396">
        <v>0</v>
      </c>
      <c r="M281" s="397">
        <v>0</v>
      </c>
    </row>
    <row r="282" spans="1:13" ht="36">
      <c r="A282" s="386"/>
      <c r="B282" s="386"/>
      <c r="C282" s="391" t="s">
        <v>5</v>
      </c>
      <c r="D282" s="392" t="s">
        <v>29</v>
      </c>
      <c r="E282" s="393" t="s">
        <v>30</v>
      </c>
      <c r="F282" s="392"/>
      <c r="G282" s="392" t="s">
        <v>766</v>
      </c>
      <c r="H282" s="394" t="s">
        <v>792</v>
      </c>
      <c r="I282" s="394" t="s">
        <v>543</v>
      </c>
      <c r="J282" s="396">
        <v>0</v>
      </c>
      <c r="K282" s="396">
        <v>0</v>
      </c>
      <c r="L282" s="396"/>
      <c r="M282" s="397">
        <v>0</v>
      </c>
    </row>
    <row r="283" spans="1:13" ht="24">
      <c r="A283" s="386"/>
      <c r="B283" s="386"/>
      <c r="C283" s="391"/>
      <c r="D283" s="392"/>
      <c r="E283" s="393"/>
      <c r="F283" s="392"/>
      <c r="G283" s="392"/>
      <c r="H283" s="398" t="s">
        <v>544</v>
      </c>
      <c r="I283" s="399"/>
      <c r="J283" s="400"/>
      <c r="K283" s="400">
        <v>0</v>
      </c>
      <c r="L283" s="400"/>
      <c r="M283" s="401"/>
    </row>
    <row r="284" spans="1:13" ht="36">
      <c r="A284" s="386"/>
      <c r="B284" s="386"/>
      <c r="C284" s="391" t="s">
        <v>5</v>
      </c>
      <c r="D284" s="392" t="s">
        <v>29</v>
      </c>
      <c r="E284" s="393" t="s">
        <v>30</v>
      </c>
      <c r="F284" s="392"/>
      <c r="G284" s="392" t="s">
        <v>766</v>
      </c>
      <c r="H284" s="394" t="s">
        <v>792</v>
      </c>
      <c r="I284" s="395" t="s">
        <v>545</v>
      </c>
      <c r="J284" s="396"/>
      <c r="K284" s="396"/>
      <c r="L284" s="396">
        <v>0</v>
      </c>
      <c r="M284" s="397"/>
    </row>
    <row r="285" spans="1:13" ht="36">
      <c r="A285" s="386"/>
      <c r="B285" s="386"/>
      <c r="C285" s="391" t="s">
        <v>5</v>
      </c>
      <c r="D285" s="392" t="s">
        <v>29</v>
      </c>
      <c r="E285" s="393" t="s">
        <v>30</v>
      </c>
      <c r="F285" s="392"/>
      <c r="G285" s="392" t="s">
        <v>766</v>
      </c>
      <c r="H285" s="394" t="s">
        <v>792</v>
      </c>
      <c r="I285" s="394" t="s">
        <v>546</v>
      </c>
      <c r="J285" s="396">
        <v>0</v>
      </c>
      <c r="K285" s="396">
        <v>0</v>
      </c>
      <c r="L285" s="396">
        <v>1900000</v>
      </c>
      <c r="M285" s="397">
        <v>0</v>
      </c>
    </row>
    <row r="286" spans="1:13" ht="36">
      <c r="A286" s="386"/>
      <c r="B286" s="386"/>
      <c r="C286" s="391" t="s">
        <v>5</v>
      </c>
      <c r="D286" s="392" t="s">
        <v>29</v>
      </c>
      <c r="E286" s="393" t="s">
        <v>30</v>
      </c>
      <c r="F286" s="392"/>
      <c r="G286" s="392" t="s">
        <v>766</v>
      </c>
      <c r="H286" s="394" t="s">
        <v>792</v>
      </c>
      <c r="I286" s="394" t="s">
        <v>547</v>
      </c>
      <c r="J286" s="396">
        <v>0</v>
      </c>
      <c r="K286" s="396">
        <v>0</v>
      </c>
      <c r="L286" s="396"/>
      <c r="M286" s="397">
        <v>0</v>
      </c>
    </row>
    <row r="287" spans="1:13" ht="24">
      <c r="A287" s="386"/>
      <c r="B287" s="386"/>
      <c r="C287" s="391"/>
      <c r="D287" s="392"/>
      <c r="E287" s="393"/>
      <c r="F287" s="392"/>
      <c r="G287" s="392"/>
      <c r="H287" s="398" t="s">
        <v>548</v>
      </c>
      <c r="I287" s="399"/>
      <c r="J287" s="400"/>
      <c r="K287" s="400">
        <v>0</v>
      </c>
      <c r="L287" s="400"/>
      <c r="M287" s="401"/>
    </row>
    <row r="288" spans="1:13" ht="36">
      <c r="A288" s="386"/>
      <c r="B288" s="386"/>
      <c r="C288" s="391" t="s">
        <v>5</v>
      </c>
      <c r="D288" s="392" t="s">
        <v>29</v>
      </c>
      <c r="E288" s="393" t="s">
        <v>30</v>
      </c>
      <c r="F288" s="392"/>
      <c r="G288" s="392" t="s">
        <v>766</v>
      </c>
      <c r="H288" s="394" t="s">
        <v>792</v>
      </c>
      <c r="I288" s="395" t="s">
        <v>549</v>
      </c>
      <c r="J288" s="396"/>
      <c r="K288" s="396"/>
      <c r="L288" s="396">
        <v>1</v>
      </c>
      <c r="M288" s="397"/>
    </row>
    <row r="289" spans="1:13" ht="36">
      <c r="A289" s="386"/>
      <c r="B289" s="386"/>
      <c r="C289" s="391" t="s">
        <v>5</v>
      </c>
      <c r="D289" s="392" t="s">
        <v>29</v>
      </c>
      <c r="E289" s="393" t="s">
        <v>30</v>
      </c>
      <c r="F289" s="392"/>
      <c r="G289" s="392" t="s">
        <v>766</v>
      </c>
      <c r="H289" s="394" t="s">
        <v>792</v>
      </c>
      <c r="I289" s="394" t="s">
        <v>550</v>
      </c>
      <c r="J289" s="396">
        <v>0</v>
      </c>
      <c r="K289" s="396">
        <v>0</v>
      </c>
      <c r="L289" s="396">
        <v>3000840</v>
      </c>
      <c r="M289" s="397">
        <v>587610</v>
      </c>
    </row>
    <row r="290" spans="1:13" ht="36">
      <c r="A290" s="386"/>
      <c r="B290" s="386"/>
      <c r="C290" s="391" t="s">
        <v>5</v>
      </c>
      <c r="D290" s="392" t="s">
        <v>29</v>
      </c>
      <c r="E290" s="393" t="s">
        <v>30</v>
      </c>
      <c r="F290" s="392"/>
      <c r="G290" s="392" t="s">
        <v>766</v>
      </c>
      <c r="H290" s="394" t="s">
        <v>792</v>
      </c>
      <c r="I290" s="394" t="s">
        <v>551</v>
      </c>
      <c r="J290" s="396">
        <v>0</v>
      </c>
      <c r="K290" s="396">
        <v>0</v>
      </c>
      <c r="L290" s="396">
        <v>3000840</v>
      </c>
      <c r="M290" s="397">
        <v>587610</v>
      </c>
    </row>
    <row r="291" spans="1:13">
      <c r="A291" s="386"/>
      <c r="B291" s="386"/>
      <c r="C291" s="391"/>
      <c r="D291" s="392"/>
      <c r="E291" s="393"/>
      <c r="F291" s="392"/>
      <c r="G291" s="392"/>
      <c r="H291" s="402" t="s">
        <v>552</v>
      </c>
      <c r="I291" s="403"/>
      <c r="J291" s="404"/>
      <c r="K291" s="404">
        <v>0</v>
      </c>
      <c r="L291" s="404">
        <v>3000840</v>
      </c>
      <c r="M291" s="405">
        <v>-2413230</v>
      </c>
    </row>
    <row r="292" spans="1:13" ht="24">
      <c r="A292" s="386"/>
      <c r="B292" s="386"/>
      <c r="C292" s="391" t="s">
        <v>5</v>
      </c>
      <c r="D292" s="392" t="s">
        <v>29</v>
      </c>
      <c r="E292" s="393" t="s">
        <v>30</v>
      </c>
      <c r="F292" s="392"/>
      <c r="G292" s="392" t="s">
        <v>357</v>
      </c>
      <c r="H292" s="394" t="s">
        <v>358</v>
      </c>
      <c r="I292" s="395" t="s">
        <v>541</v>
      </c>
      <c r="J292" s="396"/>
      <c r="K292" s="396"/>
      <c r="L292" s="396"/>
      <c r="M292" s="397"/>
    </row>
    <row r="293" spans="1:13" ht="24">
      <c r="A293" s="386"/>
      <c r="B293" s="386"/>
      <c r="C293" s="391" t="s">
        <v>5</v>
      </c>
      <c r="D293" s="392" t="s">
        <v>29</v>
      </c>
      <c r="E293" s="393" t="s">
        <v>30</v>
      </c>
      <c r="F293" s="392"/>
      <c r="G293" s="392" t="s">
        <v>357</v>
      </c>
      <c r="H293" s="394" t="s">
        <v>358</v>
      </c>
      <c r="I293" s="394" t="s">
        <v>542</v>
      </c>
      <c r="J293" s="396">
        <v>0</v>
      </c>
      <c r="K293" s="396">
        <v>25243000</v>
      </c>
      <c r="L293" s="396">
        <v>0</v>
      </c>
      <c r="M293" s="397">
        <v>0</v>
      </c>
    </row>
    <row r="294" spans="1:13" ht="24">
      <c r="A294" s="386"/>
      <c r="B294" s="386"/>
      <c r="C294" s="391" t="s">
        <v>5</v>
      </c>
      <c r="D294" s="392" t="s">
        <v>29</v>
      </c>
      <c r="E294" s="393" t="s">
        <v>30</v>
      </c>
      <c r="F294" s="392"/>
      <c r="G294" s="392" t="s">
        <v>357</v>
      </c>
      <c r="H294" s="394" t="s">
        <v>358</v>
      </c>
      <c r="I294" s="394" t="s">
        <v>543</v>
      </c>
      <c r="J294" s="396">
        <v>0</v>
      </c>
      <c r="K294" s="396">
        <v>25243000</v>
      </c>
      <c r="L294" s="396">
        <v>0</v>
      </c>
      <c r="M294" s="397">
        <v>0</v>
      </c>
    </row>
    <row r="295" spans="1:13" ht="24">
      <c r="A295" s="386"/>
      <c r="B295" s="386"/>
      <c r="C295" s="391"/>
      <c r="D295" s="392"/>
      <c r="E295" s="393"/>
      <c r="F295" s="392"/>
      <c r="G295" s="392"/>
      <c r="H295" s="398" t="s">
        <v>544</v>
      </c>
      <c r="I295" s="399"/>
      <c r="J295" s="400"/>
      <c r="K295" s="400">
        <v>25243000</v>
      </c>
      <c r="L295" s="400">
        <v>-25243000</v>
      </c>
      <c r="M295" s="401">
        <v>0</v>
      </c>
    </row>
    <row r="296" spans="1:13" ht="24">
      <c r="A296" s="386"/>
      <c r="B296" s="386"/>
      <c r="C296" s="391" t="s">
        <v>5</v>
      </c>
      <c r="D296" s="392" t="s">
        <v>29</v>
      </c>
      <c r="E296" s="393" t="s">
        <v>30</v>
      </c>
      <c r="F296" s="392"/>
      <c r="G296" s="392" t="s">
        <v>357</v>
      </c>
      <c r="H296" s="394" t="s">
        <v>358</v>
      </c>
      <c r="I296" s="395" t="s">
        <v>545</v>
      </c>
      <c r="J296" s="396"/>
      <c r="K296" s="396"/>
      <c r="L296" s="396"/>
      <c r="M296" s="397"/>
    </row>
    <row r="297" spans="1:13" ht="24">
      <c r="A297" s="386"/>
      <c r="B297" s="386"/>
      <c r="C297" s="391" t="s">
        <v>5</v>
      </c>
      <c r="D297" s="392" t="s">
        <v>29</v>
      </c>
      <c r="E297" s="393" t="s">
        <v>30</v>
      </c>
      <c r="F297" s="392"/>
      <c r="G297" s="392" t="s">
        <v>357</v>
      </c>
      <c r="H297" s="394" t="s">
        <v>358</v>
      </c>
      <c r="I297" s="394" t="s">
        <v>546</v>
      </c>
      <c r="J297" s="396">
        <v>0</v>
      </c>
      <c r="K297" s="396">
        <v>0</v>
      </c>
      <c r="L297" s="396">
        <v>0</v>
      </c>
      <c r="M297" s="397">
        <v>0</v>
      </c>
    </row>
    <row r="298" spans="1:13" ht="24">
      <c r="A298" s="386"/>
      <c r="B298" s="386"/>
      <c r="C298" s="391" t="s">
        <v>5</v>
      </c>
      <c r="D298" s="392" t="s">
        <v>29</v>
      </c>
      <c r="E298" s="393" t="s">
        <v>30</v>
      </c>
      <c r="F298" s="392"/>
      <c r="G298" s="392" t="s">
        <v>357</v>
      </c>
      <c r="H298" s="394" t="s">
        <v>358</v>
      </c>
      <c r="I298" s="394" t="s">
        <v>547</v>
      </c>
      <c r="J298" s="396">
        <v>0</v>
      </c>
      <c r="K298" s="396">
        <v>0</v>
      </c>
      <c r="L298" s="396">
        <v>0</v>
      </c>
      <c r="M298" s="397">
        <v>0</v>
      </c>
    </row>
    <row r="299" spans="1:13" ht="24">
      <c r="A299" s="386"/>
      <c r="B299" s="386"/>
      <c r="C299" s="391"/>
      <c r="D299" s="392"/>
      <c r="E299" s="393"/>
      <c r="F299" s="392"/>
      <c r="G299" s="392"/>
      <c r="H299" s="398" t="s">
        <v>548</v>
      </c>
      <c r="I299" s="399"/>
      <c r="J299" s="400"/>
      <c r="K299" s="400">
        <v>0</v>
      </c>
      <c r="L299" s="400">
        <v>0</v>
      </c>
      <c r="M299" s="401">
        <v>0</v>
      </c>
    </row>
    <row r="300" spans="1:13" ht="24">
      <c r="A300" s="386"/>
      <c r="B300" s="386"/>
      <c r="C300" s="391" t="s">
        <v>5</v>
      </c>
      <c r="D300" s="392" t="s">
        <v>29</v>
      </c>
      <c r="E300" s="393" t="s">
        <v>30</v>
      </c>
      <c r="F300" s="392"/>
      <c r="G300" s="392" t="s">
        <v>357</v>
      </c>
      <c r="H300" s="394" t="s">
        <v>358</v>
      </c>
      <c r="I300" s="395" t="s">
        <v>549</v>
      </c>
      <c r="J300" s="396"/>
      <c r="K300" s="396"/>
      <c r="L300" s="396"/>
      <c r="M300" s="397"/>
    </row>
    <row r="301" spans="1:13" ht="24">
      <c r="A301" s="386"/>
      <c r="B301" s="386"/>
      <c r="C301" s="391" t="s">
        <v>5</v>
      </c>
      <c r="D301" s="392" t="s">
        <v>29</v>
      </c>
      <c r="E301" s="393" t="s">
        <v>30</v>
      </c>
      <c r="F301" s="392"/>
      <c r="G301" s="392" t="s">
        <v>357</v>
      </c>
      <c r="H301" s="394" t="s">
        <v>358</v>
      </c>
      <c r="I301" s="394" t="s">
        <v>550</v>
      </c>
      <c r="J301" s="396">
        <v>0</v>
      </c>
      <c r="K301" s="396">
        <v>0</v>
      </c>
      <c r="L301" s="396">
        <v>0</v>
      </c>
      <c r="M301" s="397">
        <v>0</v>
      </c>
    </row>
    <row r="302" spans="1:13" ht="24">
      <c r="A302" s="386"/>
      <c r="B302" s="386"/>
      <c r="C302" s="391" t="s">
        <v>5</v>
      </c>
      <c r="D302" s="392" t="s">
        <v>29</v>
      </c>
      <c r="E302" s="393" t="s">
        <v>30</v>
      </c>
      <c r="F302" s="392"/>
      <c r="G302" s="392" t="s">
        <v>357</v>
      </c>
      <c r="H302" s="394" t="s">
        <v>358</v>
      </c>
      <c r="I302" s="394" t="s">
        <v>551</v>
      </c>
      <c r="J302" s="396">
        <v>0</v>
      </c>
      <c r="K302" s="396">
        <v>0</v>
      </c>
      <c r="L302" s="396">
        <v>0</v>
      </c>
      <c r="M302" s="397">
        <v>0</v>
      </c>
    </row>
    <row r="303" spans="1:13">
      <c r="A303" s="386"/>
      <c r="B303" s="386"/>
      <c r="C303" s="391"/>
      <c r="D303" s="392"/>
      <c r="E303" s="393"/>
      <c r="F303" s="392"/>
      <c r="G303" s="392"/>
      <c r="H303" s="402" t="s">
        <v>552</v>
      </c>
      <c r="I303" s="403"/>
      <c r="J303" s="404"/>
      <c r="K303" s="404">
        <v>0</v>
      </c>
      <c r="L303" s="404">
        <v>0</v>
      </c>
      <c r="M303" s="405">
        <v>0</v>
      </c>
    </row>
    <row r="304" spans="1:13" ht="24">
      <c r="A304" s="386"/>
      <c r="B304" s="386"/>
      <c r="C304" s="391" t="s">
        <v>5</v>
      </c>
      <c r="D304" s="392" t="s">
        <v>29</v>
      </c>
      <c r="E304" s="393" t="s">
        <v>30</v>
      </c>
      <c r="F304" s="392"/>
      <c r="G304" s="392" t="s">
        <v>424</v>
      </c>
      <c r="H304" s="394" t="s">
        <v>425</v>
      </c>
      <c r="I304" s="395" t="s">
        <v>541</v>
      </c>
      <c r="J304" s="396">
        <v>0</v>
      </c>
      <c r="K304" s="396"/>
      <c r="L304" s="396">
        <v>0</v>
      </c>
      <c r="M304" s="397"/>
    </row>
    <row r="305" spans="1:13" ht="24">
      <c r="A305" s="386"/>
      <c r="B305" s="386"/>
      <c r="C305" s="391" t="s">
        <v>5</v>
      </c>
      <c r="D305" s="392" t="s">
        <v>29</v>
      </c>
      <c r="E305" s="393" t="s">
        <v>30</v>
      </c>
      <c r="F305" s="392"/>
      <c r="G305" s="392" t="s">
        <v>424</v>
      </c>
      <c r="H305" s="394" t="s">
        <v>425</v>
      </c>
      <c r="I305" s="394" t="s">
        <v>542</v>
      </c>
      <c r="J305" s="396">
        <v>0</v>
      </c>
      <c r="K305" s="396">
        <v>0</v>
      </c>
      <c r="L305" s="396">
        <v>0</v>
      </c>
      <c r="M305" s="397">
        <v>0</v>
      </c>
    </row>
    <row r="306" spans="1:13" ht="24">
      <c r="A306" s="386"/>
      <c r="B306" s="386"/>
      <c r="C306" s="391" t="s">
        <v>5</v>
      </c>
      <c r="D306" s="392" t="s">
        <v>29</v>
      </c>
      <c r="E306" s="393" t="s">
        <v>30</v>
      </c>
      <c r="F306" s="392"/>
      <c r="G306" s="392" t="s">
        <v>424</v>
      </c>
      <c r="H306" s="394" t="s">
        <v>425</v>
      </c>
      <c r="I306" s="394" t="s">
        <v>543</v>
      </c>
      <c r="J306" s="396"/>
      <c r="K306" s="396">
        <v>0</v>
      </c>
      <c r="L306" s="396"/>
      <c r="M306" s="397">
        <v>0</v>
      </c>
    </row>
    <row r="307" spans="1:13" ht="24">
      <c r="A307" s="386"/>
      <c r="B307" s="386"/>
      <c r="C307" s="391"/>
      <c r="D307" s="392"/>
      <c r="E307" s="393"/>
      <c r="F307" s="392"/>
      <c r="G307" s="392"/>
      <c r="H307" s="398" t="s">
        <v>544</v>
      </c>
      <c r="I307" s="399"/>
      <c r="J307" s="400"/>
      <c r="K307" s="400"/>
      <c r="L307" s="400"/>
      <c r="M307" s="401"/>
    </row>
    <row r="308" spans="1:13" ht="24">
      <c r="A308" s="386"/>
      <c r="B308" s="386"/>
      <c r="C308" s="391" t="s">
        <v>5</v>
      </c>
      <c r="D308" s="392" t="s">
        <v>29</v>
      </c>
      <c r="E308" s="393" t="s">
        <v>30</v>
      </c>
      <c r="F308" s="392"/>
      <c r="G308" s="392" t="s">
        <v>424</v>
      </c>
      <c r="H308" s="394" t="s">
        <v>425</v>
      </c>
      <c r="I308" s="395" t="s">
        <v>545</v>
      </c>
      <c r="J308" s="396">
        <v>0</v>
      </c>
      <c r="K308" s="396"/>
      <c r="L308" s="396">
        <v>0</v>
      </c>
      <c r="M308" s="397"/>
    </row>
    <row r="309" spans="1:13" ht="24">
      <c r="A309" s="386"/>
      <c r="B309" s="386"/>
      <c r="C309" s="391" t="s">
        <v>5</v>
      </c>
      <c r="D309" s="392" t="s">
        <v>29</v>
      </c>
      <c r="E309" s="393" t="s">
        <v>30</v>
      </c>
      <c r="F309" s="392"/>
      <c r="G309" s="392" t="s">
        <v>424</v>
      </c>
      <c r="H309" s="394" t="s">
        <v>425</v>
      </c>
      <c r="I309" s="394" t="s">
        <v>546</v>
      </c>
      <c r="J309" s="396">
        <v>60000</v>
      </c>
      <c r="K309" s="396">
        <v>0</v>
      </c>
      <c r="L309" s="396">
        <v>0</v>
      </c>
      <c r="M309" s="397">
        <v>0</v>
      </c>
    </row>
    <row r="310" spans="1:13" ht="24">
      <c r="A310" s="386"/>
      <c r="B310" s="386"/>
      <c r="C310" s="391" t="s">
        <v>5</v>
      </c>
      <c r="D310" s="392" t="s">
        <v>29</v>
      </c>
      <c r="E310" s="393" t="s">
        <v>30</v>
      </c>
      <c r="F310" s="392"/>
      <c r="G310" s="392" t="s">
        <v>424</v>
      </c>
      <c r="H310" s="394" t="s">
        <v>425</v>
      </c>
      <c r="I310" s="394" t="s">
        <v>547</v>
      </c>
      <c r="J310" s="396"/>
      <c r="K310" s="396">
        <v>0</v>
      </c>
      <c r="L310" s="396"/>
      <c r="M310" s="397">
        <v>0</v>
      </c>
    </row>
    <row r="311" spans="1:13" ht="24">
      <c r="A311" s="386"/>
      <c r="B311" s="386"/>
      <c r="C311" s="391"/>
      <c r="D311" s="392"/>
      <c r="E311" s="393"/>
      <c r="F311" s="392"/>
      <c r="G311" s="392"/>
      <c r="H311" s="398" t="s">
        <v>548</v>
      </c>
      <c r="I311" s="399"/>
      <c r="J311" s="400"/>
      <c r="K311" s="400"/>
      <c r="L311" s="400"/>
      <c r="M311" s="401"/>
    </row>
    <row r="312" spans="1:13" ht="24">
      <c r="A312" s="386"/>
      <c r="B312" s="386"/>
      <c r="C312" s="391" t="s">
        <v>5</v>
      </c>
      <c r="D312" s="392" t="s">
        <v>29</v>
      </c>
      <c r="E312" s="393" t="s">
        <v>30</v>
      </c>
      <c r="F312" s="392"/>
      <c r="G312" s="392" t="s">
        <v>424</v>
      </c>
      <c r="H312" s="394" t="s">
        <v>425</v>
      </c>
      <c r="I312" s="395" t="s">
        <v>549</v>
      </c>
      <c r="J312" s="396">
        <v>1</v>
      </c>
      <c r="K312" s="396"/>
      <c r="L312" s="396"/>
      <c r="M312" s="397"/>
    </row>
    <row r="313" spans="1:13" ht="24">
      <c r="A313" s="386"/>
      <c r="B313" s="386"/>
      <c r="C313" s="391" t="s">
        <v>5</v>
      </c>
      <c r="D313" s="392" t="s">
        <v>29</v>
      </c>
      <c r="E313" s="393" t="s">
        <v>30</v>
      </c>
      <c r="F313" s="392"/>
      <c r="G313" s="392" t="s">
        <v>424</v>
      </c>
      <c r="H313" s="394" t="s">
        <v>425</v>
      </c>
      <c r="I313" s="394" t="s">
        <v>550</v>
      </c>
      <c r="J313" s="396">
        <v>60000</v>
      </c>
      <c r="K313" s="396">
        <v>0</v>
      </c>
      <c r="L313" s="396">
        <v>0</v>
      </c>
      <c r="M313" s="397">
        <v>0</v>
      </c>
    </row>
    <row r="314" spans="1:13" ht="24">
      <c r="A314" s="386"/>
      <c r="B314" s="386"/>
      <c r="C314" s="391" t="s">
        <v>5</v>
      </c>
      <c r="D314" s="392" t="s">
        <v>29</v>
      </c>
      <c r="E314" s="393" t="s">
        <v>30</v>
      </c>
      <c r="F314" s="392"/>
      <c r="G314" s="392" t="s">
        <v>424</v>
      </c>
      <c r="H314" s="394" t="s">
        <v>425</v>
      </c>
      <c r="I314" s="394" t="s">
        <v>551</v>
      </c>
      <c r="J314" s="396">
        <v>60000</v>
      </c>
      <c r="K314" s="396">
        <v>0</v>
      </c>
      <c r="L314" s="396">
        <v>0</v>
      </c>
      <c r="M314" s="397">
        <v>0</v>
      </c>
    </row>
    <row r="315" spans="1:13">
      <c r="A315" s="386"/>
      <c r="B315" s="386"/>
      <c r="C315" s="391"/>
      <c r="D315" s="392"/>
      <c r="E315" s="393"/>
      <c r="F315" s="392"/>
      <c r="G315" s="392"/>
      <c r="H315" s="402" t="s">
        <v>552</v>
      </c>
      <c r="I315" s="403"/>
      <c r="J315" s="404"/>
      <c r="K315" s="404">
        <v>-60000</v>
      </c>
      <c r="L315" s="404">
        <v>0</v>
      </c>
      <c r="M315" s="405">
        <v>0</v>
      </c>
    </row>
    <row r="316" spans="1:13" ht="24">
      <c r="A316" s="386"/>
      <c r="B316" s="386"/>
      <c r="C316" s="391" t="s">
        <v>5</v>
      </c>
      <c r="D316" s="392" t="s">
        <v>29</v>
      </c>
      <c r="E316" s="393" t="s">
        <v>30</v>
      </c>
      <c r="F316" s="392"/>
      <c r="G316" s="392" t="s">
        <v>426</v>
      </c>
      <c r="H316" s="394" t="s">
        <v>427</v>
      </c>
      <c r="I316" s="395" t="s">
        <v>541</v>
      </c>
      <c r="J316" s="396">
        <v>70</v>
      </c>
      <c r="K316" s="396">
        <v>15</v>
      </c>
      <c r="L316" s="396">
        <v>26</v>
      </c>
      <c r="M316" s="397"/>
    </row>
    <row r="317" spans="1:13" ht="24">
      <c r="A317" s="386"/>
      <c r="B317" s="386"/>
      <c r="C317" s="391" t="s">
        <v>5</v>
      </c>
      <c r="D317" s="392" t="s">
        <v>29</v>
      </c>
      <c r="E317" s="393" t="s">
        <v>30</v>
      </c>
      <c r="F317" s="392"/>
      <c r="G317" s="392" t="s">
        <v>426</v>
      </c>
      <c r="H317" s="394" t="s">
        <v>427</v>
      </c>
      <c r="I317" s="394" t="s">
        <v>542</v>
      </c>
      <c r="J317" s="396">
        <v>58135000</v>
      </c>
      <c r="K317" s="396">
        <v>12205000</v>
      </c>
      <c r="L317" s="396">
        <v>20756000</v>
      </c>
      <c r="M317" s="397">
        <v>23991000</v>
      </c>
    </row>
    <row r="318" spans="1:13" ht="24">
      <c r="A318" s="386"/>
      <c r="B318" s="386"/>
      <c r="C318" s="391" t="s">
        <v>5</v>
      </c>
      <c r="D318" s="392" t="s">
        <v>29</v>
      </c>
      <c r="E318" s="393" t="s">
        <v>30</v>
      </c>
      <c r="F318" s="392"/>
      <c r="G318" s="392" t="s">
        <v>426</v>
      </c>
      <c r="H318" s="394" t="s">
        <v>427</v>
      </c>
      <c r="I318" s="394" t="s">
        <v>543</v>
      </c>
      <c r="J318" s="396">
        <v>830500</v>
      </c>
      <c r="K318" s="396">
        <v>813667</v>
      </c>
      <c r="L318" s="396">
        <v>798308</v>
      </c>
      <c r="M318" s="397">
        <v>23991000</v>
      </c>
    </row>
    <row r="319" spans="1:13" ht="24">
      <c r="A319" s="386"/>
      <c r="B319" s="386"/>
      <c r="C319" s="391"/>
      <c r="D319" s="392"/>
      <c r="E319" s="393"/>
      <c r="F319" s="392"/>
      <c r="G319" s="392"/>
      <c r="H319" s="398" t="s">
        <v>544</v>
      </c>
      <c r="I319" s="399"/>
      <c r="J319" s="400"/>
      <c r="K319" s="400">
        <v>-16833</v>
      </c>
      <c r="L319" s="400">
        <v>-15359</v>
      </c>
      <c r="M319" s="401">
        <v>23192692</v>
      </c>
    </row>
    <row r="320" spans="1:13" ht="24">
      <c r="A320" s="386"/>
      <c r="B320" s="386"/>
      <c r="C320" s="391" t="s">
        <v>5</v>
      </c>
      <c r="D320" s="392" t="s">
        <v>29</v>
      </c>
      <c r="E320" s="393" t="s">
        <v>30</v>
      </c>
      <c r="F320" s="392"/>
      <c r="G320" s="392" t="s">
        <v>426</v>
      </c>
      <c r="H320" s="394" t="s">
        <v>427</v>
      </c>
      <c r="I320" s="395" t="s">
        <v>545</v>
      </c>
      <c r="J320" s="396">
        <v>70</v>
      </c>
      <c r="K320" s="396">
        <v>15</v>
      </c>
      <c r="L320" s="396">
        <v>26</v>
      </c>
      <c r="M320" s="397"/>
    </row>
    <row r="321" spans="1:13" ht="24">
      <c r="A321" s="386"/>
      <c r="B321" s="386"/>
      <c r="C321" s="391" t="s">
        <v>5</v>
      </c>
      <c r="D321" s="392" t="s">
        <v>29</v>
      </c>
      <c r="E321" s="393" t="s">
        <v>30</v>
      </c>
      <c r="F321" s="392"/>
      <c r="G321" s="392" t="s">
        <v>426</v>
      </c>
      <c r="H321" s="394" t="s">
        <v>427</v>
      </c>
      <c r="I321" s="394" t="s">
        <v>546</v>
      </c>
      <c r="J321" s="396">
        <v>6165000</v>
      </c>
      <c r="K321" s="396">
        <v>9605000</v>
      </c>
      <c r="L321" s="396">
        <v>12636000</v>
      </c>
      <c r="M321" s="397">
        <v>23991000</v>
      </c>
    </row>
    <row r="322" spans="1:13" ht="24">
      <c r="A322" s="386"/>
      <c r="B322" s="386"/>
      <c r="C322" s="391" t="s">
        <v>5</v>
      </c>
      <c r="D322" s="392" t="s">
        <v>29</v>
      </c>
      <c r="E322" s="393" t="s">
        <v>30</v>
      </c>
      <c r="F322" s="392"/>
      <c r="G322" s="392" t="s">
        <v>426</v>
      </c>
      <c r="H322" s="394" t="s">
        <v>427</v>
      </c>
      <c r="I322" s="394" t="s">
        <v>547</v>
      </c>
      <c r="J322" s="396">
        <v>88071</v>
      </c>
      <c r="K322" s="396">
        <v>640333</v>
      </c>
      <c r="L322" s="396">
        <v>486000</v>
      </c>
      <c r="M322" s="397">
        <v>23991000</v>
      </c>
    </row>
    <row r="323" spans="1:13" ht="24">
      <c r="A323" s="386"/>
      <c r="B323" s="386"/>
      <c r="C323" s="391"/>
      <c r="D323" s="392"/>
      <c r="E323" s="393"/>
      <c r="F323" s="392"/>
      <c r="G323" s="392"/>
      <c r="H323" s="398" t="s">
        <v>548</v>
      </c>
      <c r="I323" s="399"/>
      <c r="J323" s="400"/>
      <c r="K323" s="400">
        <v>552262</v>
      </c>
      <c r="L323" s="400">
        <v>-154333</v>
      </c>
      <c r="M323" s="401">
        <v>23505000</v>
      </c>
    </row>
    <row r="324" spans="1:13" ht="24">
      <c r="A324" s="386"/>
      <c r="B324" s="386"/>
      <c r="C324" s="391" t="s">
        <v>5</v>
      </c>
      <c r="D324" s="392" t="s">
        <v>29</v>
      </c>
      <c r="E324" s="393" t="s">
        <v>30</v>
      </c>
      <c r="F324" s="392"/>
      <c r="G324" s="392" t="s">
        <v>426</v>
      </c>
      <c r="H324" s="394" t="s">
        <v>427</v>
      </c>
      <c r="I324" s="395" t="s">
        <v>549</v>
      </c>
      <c r="J324" s="396">
        <v>43</v>
      </c>
      <c r="K324" s="396">
        <v>84</v>
      </c>
      <c r="L324" s="396">
        <v>11</v>
      </c>
      <c r="M324" s="397"/>
    </row>
    <row r="325" spans="1:13" ht="24">
      <c r="A325" s="386"/>
      <c r="B325" s="386"/>
      <c r="C325" s="391" t="s">
        <v>5</v>
      </c>
      <c r="D325" s="392" t="s">
        <v>29</v>
      </c>
      <c r="E325" s="393" t="s">
        <v>30</v>
      </c>
      <c r="F325" s="392"/>
      <c r="G325" s="392" t="s">
        <v>426</v>
      </c>
      <c r="H325" s="394" t="s">
        <v>427</v>
      </c>
      <c r="I325" s="394" t="s">
        <v>550</v>
      </c>
      <c r="J325" s="396">
        <v>4877016</v>
      </c>
      <c r="K325" s="396">
        <v>9582350</v>
      </c>
      <c r="L325" s="396">
        <v>9277940</v>
      </c>
      <c r="M325" s="397">
        <v>0</v>
      </c>
    </row>
    <row r="326" spans="1:13" ht="24">
      <c r="A326" s="386"/>
      <c r="B326" s="386"/>
      <c r="C326" s="391" t="s">
        <v>5</v>
      </c>
      <c r="D326" s="392" t="s">
        <v>29</v>
      </c>
      <c r="E326" s="393" t="s">
        <v>30</v>
      </c>
      <c r="F326" s="392"/>
      <c r="G326" s="392" t="s">
        <v>426</v>
      </c>
      <c r="H326" s="394" t="s">
        <v>427</v>
      </c>
      <c r="I326" s="394" t="s">
        <v>551</v>
      </c>
      <c r="J326" s="396">
        <v>113419</v>
      </c>
      <c r="K326" s="396">
        <v>114076</v>
      </c>
      <c r="L326" s="396">
        <v>843449</v>
      </c>
      <c r="M326" s="397">
        <v>0</v>
      </c>
    </row>
    <row r="327" spans="1:13">
      <c r="A327" s="386"/>
      <c r="B327" s="386"/>
      <c r="C327" s="391"/>
      <c r="D327" s="392"/>
      <c r="E327" s="393"/>
      <c r="F327" s="392"/>
      <c r="G327" s="392"/>
      <c r="H327" s="402" t="s">
        <v>552</v>
      </c>
      <c r="I327" s="403"/>
      <c r="J327" s="404"/>
      <c r="K327" s="404">
        <v>657</v>
      </c>
      <c r="L327" s="404">
        <v>729373</v>
      </c>
      <c r="M327" s="405">
        <v>-843449</v>
      </c>
    </row>
    <row r="328" spans="1:13" ht="24">
      <c r="A328" s="386"/>
      <c r="B328" s="386"/>
      <c r="C328" s="391" t="s">
        <v>5</v>
      </c>
      <c r="D328" s="392" t="s">
        <v>29</v>
      </c>
      <c r="E328" s="393" t="s">
        <v>30</v>
      </c>
      <c r="F328" s="392"/>
      <c r="G328" s="392" t="s">
        <v>428</v>
      </c>
      <c r="H328" s="394" t="s">
        <v>429</v>
      </c>
      <c r="I328" s="395" t="s">
        <v>541</v>
      </c>
      <c r="J328" s="396">
        <v>5</v>
      </c>
      <c r="K328" s="396">
        <v>39</v>
      </c>
      <c r="L328" s="396">
        <v>7</v>
      </c>
      <c r="M328" s="397"/>
    </row>
    <row r="329" spans="1:13" ht="24">
      <c r="A329" s="386"/>
      <c r="B329" s="386"/>
      <c r="C329" s="391" t="s">
        <v>5</v>
      </c>
      <c r="D329" s="392" t="s">
        <v>29</v>
      </c>
      <c r="E329" s="393" t="s">
        <v>30</v>
      </c>
      <c r="F329" s="392"/>
      <c r="G329" s="392" t="s">
        <v>428</v>
      </c>
      <c r="H329" s="394" t="s">
        <v>429</v>
      </c>
      <c r="I329" s="394" t="s">
        <v>542</v>
      </c>
      <c r="J329" s="396">
        <v>4150000</v>
      </c>
      <c r="K329" s="396">
        <v>32410000</v>
      </c>
      <c r="L329" s="396">
        <v>5850000</v>
      </c>
      <c r="M329" s="397">
        <v>19950000</v>
      </c>
    </row>
    <row r="330" spans="1:13" ht="24">
      <c r="A330" s="386"/>
      <c r="B330" s="386"/>
      <c r="C330" s="391" t="s">
        <v>5</v>
      </c>
      <c r="D330" s="392" t="s">
        <v>29</v>
      </c>
      <c r="E330" s="393" t="s">
        <v>30</v>
      </c>
      <c r="F330" s="392"/>
      <c r="G330" s="392" t="s">
        <v>428</v>
      </c>
      <c r="H330" s="394" t="s">
        <v>429</v>
      </c>
      <c r="I330" s="394" t="s">
        <v>543</v>
      </c>
      <c r="J330" s="396">
        <v>830000</v>
      </c>
      <c r="K330" s="396">
        <v>831026</v>
      </c>
      <c r="L330" s="396">
        <v>835714</v>
      </c>
      <c r="M330" s="397">
        <v>19950000</v>
      </c>
    </row>
    <row r="331" spans="1:13" ht="24">
      <c r="A331" s="386"/>
      <c r="B331" s="386"/>
      <c r="C331" s="391"/>
      <c r="D331" s="392"/>
      <c r="E331" s="393"/>
      <c r="F331" s="392"/>
      <c r="G331" s="392"/>
      <c r="H331" s="398" t="s">
        <v>544</v>
      </c>
      <c r="I331" s="399"/>
      <c r="J331" s="400"/>
      <c r="K331" s="400">
        <v>1026</v>
      </c>
      <c r="L331" s="400">
        <v>4688</v>
      </c>
      <c r="M331" s="401">
        <v>19114286</v>
      </c>
    </row>
    <row r="332" spans="1:13" ht="24">
      <c r="A332" s="386"/>
      <c r="B332" s="386"/>
      <c r="C332" s="391" t="s">
        <v>5</v>
      </c>
      <c r="D332" s="392" t="s">
        <v>29</v>
      </c>
      <c r="E332" s="393" t="s">
        <v>30</v>
      </c>
      <c r="F332" s="392"/>
      <c r="G332" s="392" t="s">
        <v>428</v>
      </c>
      <c r="H332" s="394" t="s">
        <v>429</v>
      </c>
      <c r="I332" s="395" t="s">
        <v>545</v>
      </c>
      <c r="J332" s="396">
        <v>5</v>
      </c>
      <c r="K332" s="396">
        <v>39</v>
      </c>
      <c r="L332" s="396">
        <v>7</v>
      </c>
      <c r="M332" s="397"/>
    </row>
    <row r="333" spans="1:13" ht="24">
      <c r="A333" s="386"/>
      <c r="B333" s="386"/>
      <c r="C333" s="391" t="s">
        <v>5</v>
      </c>
      <c r="D333" s="392" t="s">
        <v>29</v>
      </c>
      <c r="E333" s="393" t="s">
        <v>30</v>
      </c>
      <c r="F333" s="392"/>
      <c r="G333" s="392" t="s">
        <v>428</v>
      </c>
      <c r="H333" s="394" t="s">
        <v>429</v>
      </c>
      <c r="I333" s="394" t="s">
        <v>546</v>
      </c>
      <c r="J333" s="396">
        <v>6751000</v>
      </c>
      <c r="K333" s="396">
        <v>31308300</v>
      </c>
      <c r="L333" s="396">
        <v>4350000</v>
      </c>
      <c r="M333" s="397">
        <v>15950000</v>
      </c>
    </row>
    <row r="334" spans="1:13" ht="24">
      <c r="A334" s="386"/>
      <c r="B334" s="386"/>
      <c r="C334" s="391" t="s">
        <v>5</v>
      </c>
      <c r="D334" s="392" t="s">
        <v>29</v>
      </c>
      <c r="E334" s="393" t="s">
        <v>30</v>
      </c>
      <c r="F334" s="392"/>
      <c r="G334" s="392" t="s">
        <v>428</v>
      </c>
      <c r="H334" s="394" t="s">
        <v>429</v>
      </c>
      <c r="I334" s="394" t="s">
        <v>547</v>
      </c>
      <c r="J334" s="396">
        <v>1350200</v>
      </c>
      <c r="K334" s="396">
        <v>802777</v>
      </c>
      <c r="L334" s="396">
        <v>621429</v>
      </c>
      <c r="M334" s="397">
        <v>15950000</v>
      </c>
    </row>
    <row r="335" spans="1:13" ht="24">
      <c r="A335" s="386"/>
      <c r="B335" s="386"/>
      <c r="C335" s="391"/>
      <c r="D335" s="392"/>
      <c r="E335" s="393"/>
      <c r="F335" s="392"/>
      <c r="G335" s="392"/>
      <c r="H335" s="398" t="s">
        <v>548</v>
      </c>
      <c r="I335" s="399"/>
      <c r="J335" s="400"/>
      <c r="K335" s="400">
        <v>-547423</v>
      </c>
      <c r="L335" s="400">
        <v>-181348</v>
      </c>
      <c r="M335" s="401">
        <v>15328571</v>
      </c>
    </row>
    <row r="336" spans="1:13" ht="24">
      <c r="A336" s="386"/>
      <c r="B336" s="386"/>
      <c r="C336" s="391" t="s">
        <v>5</v>
      </c>
      <c r="D336" s="392" t="s">
        <v>29</v>
      </c>
      <c r="E336" s="393" t="s">
        <v>30</v>
      </c>
      <c r="F336" s="392"/>
      <c r="G336" s="392" t="s">
        <v>428</v>
      </c>
      <c r="H336" s="394" t="s">
        <v>429</v>
      </c>
      <c r="I336" s="395" t="s">
        <v>549</v>
      </c>
      <c r="J336" s="396">
        <v>5</v>
      </c>
      <c r="K336" s="396">
        <v>39</v>
      </c>
      <c r="L336" s="396">
        <v>6</v>
      </c>
      <c r="M336" s="397"/>
    </row>
    <row r="337" spans="1:13" ht="24">
      <c r="A337" s="386"/>
      <c r="B337" s="386"/>
      <c r="C337" s="391" t="s">
        <v>5</v>
      </c>
      <c r="D337" s="392" t="s">
        <v>29</v>
      </c>
      <c r="E337" s="393" t="s">
        <v>30</v>
      </c>
      <c r="F337" s="392"/>
      <c r="G337" s="392" t="s">
        <v>428</v>
      </c>
      <c r="H337" s="394" t="s">
        <v>429</v>
      </c>
      <c r="I337" s="394" t="s">
        <v>550</v>
      </c>
      <c r="J337" s="396">
        <v>6418000</v>
      </c>
      <c r="K337" s="396">
        <v>31308300</v>
      </c>
      <c r="L337" s="396">
        <v>4254024</v>
      </c>
      <c r="M337" s="397">
        <v>0</v>
      </c>
    </row>
    <row r="338" spans="1:13" ht="24">
      <c r="A338" s="386"/>
      <c r="B338" s="386"/>
      <c r="C338" s="391" t="s">
        <v>5</v>
      </c>
      <c r="D338" s="392" t="s">
        <v>29</v>
      </c>
      <c r="E338" s="393" t="s">
        <v>30</v>
      </c>
      <c r="F338" s="392"/>
      <c r="G338" s="392" t="s">
        <v>428</v>
      </c>
      <c r="H338" s="394" t="s">
        <v>429</v>
      </c>
      <c r="I338" s="394" t="s">
        <v>551</v>
      </c>
      <c r="J338" s="396">
        <v>1283600</v>
      </c>
      <c r="K338" s="396">
        <v>802777</v>
      </c>
      <c r="L338" s="396">
        <v>709004</v>
      </c>
      <c r="M338" s="397">
        <v>0</v>
      </c>
    </row>
    <row r="339" spans="1:13">
      <c r="A339" s="386"/>
      <c r="B339" s="386"/>
      <c r="C339" s="391"/>
      <c r="D339" s="392"/>
      <c r="E339" s="393"/>
      <c r="F339" s="392"/>
      <c r="G339" s="392"/>
      <c r="H339" s="402" t="s">
        <v>552</v>
      </c>
      <c r="I339" s="403"/>
      <c r="J339" s="404"/>
      <c r="K339" s="404">
        <v>-480823</v>
      </c>
      <c r="L339" s="404">
        <v>-93773</v>
      </c>
      <c r="M339" s="405">
        <v>-709004</v>
      </c>
    </row>
    <row r="340" spans="1:13" ht="24">
      <c r="A340" s="386"/>
      <c r="B340" s="386"/>
      <c r="C340" s="391" t="s">
        <v>5</v>
      </c>
      <c r="D340" s="392" t="s">
        <v>29</v>
      </c>
      <c r="E340" s="393" t="s">
        <v>30</v>
      </c>
      <c r="F340" s="392"/>
      <c r="G340" s="392" t="s">
        <v>430</v>
      </c>
      <c r="H340" s="394" t="s">
        <v>431</v>
      </c>
      <c r="I340" s="395" t="s">
        <v>541</v>
      </c>
      <c r="J340" s="396">
        <v>0</v>
      </c>
      <c r="K340" s="396"/>
      <c r="L340" s="396">
        <v>0</v>
      </c>
      <c r="M340" s="397"/>
    </row>
    <row r="341" spans="1:13" ht="24">
      <c r="A341" s="386"/>
      <c r="B341" s="386"/>
      <c r="C341" s="391" t="s">
        <v>5</v>
      </c>
      <c r="D341" s="392" t="s">
        <v>29</v>
      </c>
      <c r="E341" s="393" t="s">
        <v>30</v>
      </c>
      <c r="F341" s="392"/>
      <c r="G341" s="392" t="s">
        <v>430</v>
      </c>
      <c r="H341" s="394" t="s">
        <v>431</v>
      </c>
      <c r="I341" s="394" t="s">
        <v>542</v>
      </c>
      <c r="J341" s="396">
        <v>0</v>
      </c>
      <c r="K341" s="396">
        <v>0</v>
      </c>
      <c r="L341" s="396">
        <v>0</v>
      </c>
      <c r="M341" s="397">
        <v>0</v>
      </c>
    </row>
    <row r="342" spans="1:13" ht="24">
      <c r="A342" s="386"/>
      <c r="B342" s="386"/>
      <c r="C342" s="391" t="s">
        <v>5</v>
      </c>
      <c r="D342" s="392" t="s">
        <v>29</v>
      </c>
      <c r="E342" s="393" t="s">
        <v>30</v>
      </c>
      <c r="F342" s="392"/>
      <c r="G342" s="392" t="s">
        <v>430</v>
      </c>
      <c r="H342" s="394" t="s">
        <v>431</v>
      </c>
      <c r="I342" s="394" t="s">
        <v>543</v>
      </c>
      <c r="J342" s="396"/>
      <c r="K342" s="396">
        <v>0</v>
      </c>
      <c r="L342" s="396"/>
      <c r="M342" s="397">
        <v>0</v>
      </c>
    </row>
    <row r="343" spans="1:13" ht="24">
      <c r="A343" s="386"/>
      <c r="B343" s="386"/>
      <c r="C343" s="391"/>
      <c r="D343" s="392"/>
      <c r="E343" s="393"/>
      <c r="F343" s="392"/>
      <c r="G343" s="392"/>
      <c r="H343" s="398" t="s">
        <v>544</v>
      </c>
      <c r="I343" s="399"/>
      <c r="J343" s="400"/>
      <c r="K343" s="400"/>
      <c r="L343" s="400"/>
      <c r="M343" s="401"/>
    </row>
    <row r="344" spans="1:13" ht="24">
      <c r="A344" s="386"/>
      <c r="B344" s="386"/>
      <c r="C344" s="391" t="s">
        <v>5</v>
      </c>
      <c r="D344" s="392" t="s">
        <v>29</v>
      </c>
      <c r="E344" s="393" t="s">
        <v>30</v>
      </c>
      <c r="F344" s="392"/>
      <c r="G344" s="392" t="s">
        <v>430</v>
      </c>
      <c r="H344" s="394" t="s">
        <v>431</v>
      </c>
      <c r="I344" s="395" t="s">
        <v>545</v>
      </c>
      <c r="J344" s="396">
        <v>0</v>
      </c>
      <c r="K344" s="396"/>
      <c r="L344" s="396">
        <v>0</v>
      </c>
      <c r="M344" s="397"/>
    </row>
    <row r="345" spans="1:13" ht="24">
      <c r="A345" s="386"/>
      <c r="B345" s="386"/>
      <c r="C345" s="391" t="s">
        <v>5</v>
      </c>
      <c r="D345" s="392" t="s">
        <v>29</v>
      </c>
      <c r="E345" s="393" t="s">
        <v>30</v>
      </c>
      <c r="F345" s="392"/>
      <c r="G345" s="392" t="s">
        <v>430</v>
      </c>
      <c r="H345" s="394" t="s">
        <v>431</v>
      </c>
      <c r="I345" s="394" t="s">
        <v>546</v>
      </c>
      <c r="J345" s="396">
        <v>0</v>
      </c>
      <c r="K345" s="396">
        <v>0</v>
      </c>
      <c r="L345" s="396">
        <v>0</v>
      </c>
      <c r="M345" s="397">
        <v>0</v>
      </c>
    </row>
    <row r="346" spans="1:13" ht="24">
      <c r="A346" s="386"/>
      <c r="B346" s="386"/>
      <c r="C346" s="391" t="s">
        <v>5</v>
      </c>
      <c r="D346" s="392" t="s">
        <v>29</v>
      </c>
      <c r="E346" s="393" t="s">
        <v>30</v>
      </c>
      <c r="F346" s="392"/>
      <c r="G346" s="392" t="s">
        <v>430</v>
      </c>
      <c r="H346" s="394" t="s">
        <v>431</v>
      </c>
      <c r="I346" s="394" t="s">
        <v>547</v>
      </c>
      <c r="J346" s="396"/>
      <c r="K346" s="396">
        <v>0</v>
      </c>
      <c r="L346" s="396"/>
      <c r="M346" s="397">
        <v>0</v>
      </c>
    </row>
    <row r="347" spans="1:13" ht="24">
      <c r="A347" s="386"/>
      <c r="B347" s="386"/>
      <c r="C347" s="391"/>
      <c r="D347" s="392"/>
      <c r="E347" s="393"/>
      <c r="F347" s="392"/>
      <c r="G347" s="392"/>
      <c r="H347" s="398" t="s">
        <v>548</v>
      </c>
      <c r="I347" s="399"/>
      <c r="J347" s="400"/>
      <c r="K347" s="400"/>
      <c r="L347" s="400"/>
      <c r="M347" s="401"/>
    </row>
    <row r="348" spans="1:13" ht="24">
      <c r="A348" s="386"/>
      <c r="B348" s="386"/>
      <c r="C348" s="391" t="s">
        <v>5</v>
      </c>
      <c r="D348" s="392" t="s">
        <v>29</v>
      </c>
      <c r="E348" s="393" t="s">
        <v>30</v>
      </c>
      <c r="F348" s="392"/>
      <c r="G348" s="392" t="s">
        <v>430</v>
      </c>
      <c r="H348" s="394" t="s">
        <v>431</v>
      </c>
      <c r="I348" s="395" t="s">
        <v>549</v>
      </c>
      <c r="J348" s="396"/>
      <c r="K348" s="396"/>
      <c r="L348" s="396"/>
      <c r="M348" s="397"/>
    </row>
    <row r="349" spans="1:13" ht="24">
      <c r="A349" s="386"/>
      <c r="B349" s="386"/>
      <c r="C349" s="391" t="s">
        <v>5</v>
      </c>
      <c r="D349" s="392" t="s">
        <v>29</v>
      </c>
      <c r="E349" s="393" t="s">
        <v>30</v>
      </c>
      <c r="F349" s="392"/>
      <c r="G349" s="392" t="s">
        <v>430</v>
      </c>
      <c r="H349" s="394" t="s">
        <v>431</v>
      </c>
      <c r="I349" s="394" t="s">
        <v>550</v>
      </c>
      <c r="J349" s="396">
        <v>0</v>
      </c>
      <c r="K349" s="396">
        <v>0</v>
      </c>
      <c r="L349" s="396">
        <v>0</v>
      </c>
      <c r="M349" s="397">
        <v>0</v>
      </c>
    </row>
    <row r="350" spans="1:13" ht="24">
      <c r="A350" s="386"/>
      <c r="B350" s="386"/>
      <c r="C350" s="391" t="s">
        <v>5</v>
      </c>
      <c r="D350" s="392" t="s">
        <v>29</v>
      </c>
      <c r="E350" s="393" t="s">
        <v>30</v>
      </c>
      <c r="F350" s="392"/>
      <c r="G350" s="392" t="s">
        <v>430</v>
      </c>
      <c r="H350" s="394" t="s">
        <v>431</v>
      </c>
      <c r="I350" s="394" t="s">
        <v>551</v>
      </c>
      <c r="J350" s="396">
        <v>0</v>
      </c>
      <c r="K350" s="396">
        <v>0</v>
      </c>
      <c r="L350" s="396">
        <v>0</v>
      </c>
      <c r="M350" s="397">
        <v>0</v>
      </c>
    </row>
    <row r="351" spans="1:13">
      <c r="A351" s="386"/>
      <c r="B351" s="386"/>
      <c r="C351" s="391"/>
      <c r="D351" s="392"/>
      <c r="E351" s="393"/>
      <c r="F351" s="392"/>
      <c r="G351" s="392"/>
      <c r="H351" s="402" t="s">
        <v>552</v>
      </c>
      <c r="I351" s="403"/>
      <c r="J351" s="404"/>
      <c r="K351" s="404">
        <v>0</v>
      </c>
      <c r="L351" s="404">
        <v>0</v>
      </c>
      <c r="M351" s="405">
        <v>0</v>
      </c>
    </row>
    <row r="352" spans="1:13">
      <c r="A352" s="112"/>
      <c r="B352" s="995"/>
      <c r="C352" s="995"/>
      <c r="D352" s="995"/>
      <c r="E352" s="112"/>
      <c r="F352" s="112"/>
      <c r="G352" s="112"/>
      <c r="H352" s="112"/>
      <c r="I352" s="112"/>
      <c r="J352" s="112"/>
      <c r="K352" s="112"/>
      <c r="L352" s="112"/>
      <c r="M352" s="112"/>
    </row>
    <row r="353" spans="1:13">
      <c r="A353" s="112"/>
      <c r="B353" s="112"/>
      <c r="C353" s="112"/>
      <c r="D353" s="112"/>
      <c r="E353" s="996" t="s">
        <v>143</v>
      </c>
      <c r="F353" s="114" t="s">
        <v>71</v>
      </c>
      <c r="G353" s="997" t="s">
        <v>689</v>
      </c>
      <c r="H353" s="997"/>
      <c r="I353" s="996" t="s">
        <v>70</v>
      </c>
      <c r="J353" s="114" t="s">
        <v>71</v>
      </c>
      <c r="K353" s="997" t="s">
        <v>843</v>
      </c>
      <c r="L353" s="997"/>
      <c r="M353" s="112"/>
    </row>
    <row r="354" spans="1:13">
      <c r="A354" s="112"/>
      <c r="B354" s="112"/>
      <c r="C354" s="112"/>
      <c r="D354" s="112"/>
      <c r="E354" s="996"/>
      <c r="F354" s="114" t="s">
        <v>72</v>
      </c>
      <c r="G354" s="994"/>
      <c r="H354" s="994"/>
      <c r="I354" s="996"/>
      <c r="J354" s="114" t="s">
        <v>72</v>
      </c>
      <c r="K354" s="994"/>
      <c r="L354" s="994"/>
      <c r="M354" s="112"/>
    </row>
    <row r="355" spans="1:13">
      <c r="A355" s="112"/>
      <c r="B355" s="112"/>
      <c r="C355" s="112"/>
      <c r="D355" s="112"/>
      <c r="E355" s="996"/>
      <c r="F355" s="114" t="s">
        <v>73</v>
      </c>
      <c r="G355" s="994"/>
      <c r="H355" s="994"/>
      <c r="I355" s="996"/>
      <c r="J355" s="114" t="s">
        <v>73</v>
      </c>
      <c r="K355" s="994"/>
      <c r="L355" s="994"/>
      <c r="M355" s="112"/>
    </row>
    <row r="356" spans="1:13">
      <c r="A356" s="112"/>
      <c r="B356" s="112"/>
      <c r="C356" s="995"/>
      <c r="D356" s="995"/>
      <c r="E356" s="112"/>
      <c r="F356" s="112"/>
      <c r="G356" s="112"/>
      <c r="H356" s="112"/>
      <c r="I356" s="112"/>
      <c r="J356" s="112"/>
      <c r="K356" s="112"/>
      <c r="L356" s="112"/>
      <c r="M356" s="112"/>
    </row>
  </sheetData>
  <mergeCells count="12">
    <mergeCell ref="C2:M2"/>
    <mergeCell ref="A3:B3"/>
    <mergeCell ref="K353:L353"/>
    <mergeCell ref="G354:H354"/>
    <mergeCell ref="K354:L354"/>
    <mergeCell ref="G355:H355"/>
    <mergeCell ref="K355:L355"/>
    <mergeCell ref="C356:D356"/>
    <mergeCell ref="B352:D352"/>
    <mergeCell ref="E353:E355"/>
    <mergeCell ref="G353:H353"/>
    <mergeCell ref="I353:I35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2B1BB-676E-43B5-ABEC-6B5223A51D7D}">
  <dimension ref="A1:P1438"/>
  <sheetViews>
    <sheetView workbookViewId="0">
      <selection activeCell="M7" sqref="M7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21.140625" customWidth="1"/>
    <col min="6" max="7" width="10" customWidth="1"/>
    <col min="8" max="8" width="47.28515625" customWidth="1"/>
    <col min="9" max="9" width="19.140625" customWidth="1"/>
    <col min="10" max="13" width="16" customWidth="1"/>
  </cols>
  <sheetData>
    <row r="1" spans="1:16">
      <c r="A1" s="115"/>
      <c r="B1" s="115"/>
      <c r="C1" s="116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6" ht="15.75" thickBot="1">
      <c r="A2" s="115"/>
      <c r="B2" s="115"/>
      <c r="C2" s="1004" t="s">
        <v>533</v>
      </c>
      <c r="D2" s="1004"/>
      <c r="E2" s="1004"/>
      <c r="F2" s="1004"/>
      <c r="G2" s="1004"/>
      <c r="H2" s="1004"/>
      <c r="I2" s="1004"/>
      <c r="J2" s="1004"/>
      <c r="K2" s="1004"/>
      <c r="L2" s="1004"/>
      <c r="M2" s="1004"/>
    </row>
    <row r="3" spans="1:16" ht="24.75" thickTop="1">
      <c r="A3" s="1001"/>
      <c r="B3" s="1001"/>
      <c r="C3" s="410" t="s">
        <v>534</v>
      </c>
      <c r="D3" s="411" t="s">
        <v>535</v>
      </c>
      <c r="E3" s="411" t="s">
        <v>536</v>
      </c>
      <c r="F3" s="411" t="s">
        <v>537</v>
      </c>
      <c r="G3" s="411" t="s">
        <v>538</v>
      </c>
      <c r="H3" s="411" t="s">
        <v>539</v>
      </c>
      <c r="I3" s="411" t="s">
        <v>540</v>
      </c>
      <c r="J3" s="412">
        <v>2022</v>
      </c>
      <c r="K3" s="412">
        <v>2023</v>
      </c>
      <c r="L3" s="412">
        <v>2024</v>
      </c>
      <c r="M3" s="413">
        <v>2025</v>
      </c>
    </row>
    <row r="4" spans="1:16">
      <c r="A4" s="115"/>
      <c r="B4" s="115"/>
      <c r="C4" s="414" t="s">
        <v>5</v>
      </c>
      <c r="D4" s="415" t="s">
        <v>35</v>
      </c>
      <c r="E4" s="416" t="s">
        <v>36</v>
      </c>
      <c r="F4" s="415"/>
      <c r="G4" s="415" t="s">
        <v>251</v>
      </c>
      <c r="H4" s="417" t="s">
        <v>252</v>
      </c>
      <c r="I4" s="418" t="s">
        <v>541</v>
      </c>
      <c r="J4" s="419">
        <v>38716</v>
      </c>
      <c r="K4" s="419">
        <v>40846</v>
      </c>
      <c r="L4" s="419">
        <v>33966</v>
      </c>
      <c r="M4" s="429"/>
    </row>
    <row r="5" spans="1:16">
      <c r="A5" s="115"/>
      <c r="B5" s="115"/>
      <c r="C5" s="414" t="s">
        <v>5</v>
      </c>
      <c r="D5" s="415" t="s">
        <v>35</v>
      </c>
      <c r="E5" s="416" t="s">
        <v>36</v>
      </c>
      <c r="F5" s="415"/>
      <c r="G5" s="415" t="s">
        <v>251</v>
      </c>
      <c r="H5" s="417" t="s">
        <v>252</v>
      </c>
      <c r="I5" s="417" t="s">
        <v>542</v>
      </c>
      <c r="J5" s="419">
        <v>8283884000</v>
      </c>
      <c r="K5" s="419">
        <v>9026028000</v>
      </c>
      <c r="L5" s="419">
        <v>9320270000</v>
      </c>
      <c r="M5" s="420">
        <v>11195057300</v>
      </c>
    </row>
    <row r="6" spans="1:16">
      <c r="A6" s="115"/>
      <c r="B6" s="115"/>
      <c r="C6" s="414" t="s">
        <v>5</v>
      </c>
      <c r="D6" s="415" t="s">
        <v>35</v>
      </c>
      <c r="E6" s="416" t="s">
        <v>36</v>
      </c>
      <c r="F6" s="415"/>
      <c r="G6" s="415" t="s">
        <v>251</v>
      </c>
      <c r="H6" s="417" t="s">
        <v>252</v>
      </c>
      <c r="I6" s="417" t="s">
        <v>543</v>
      </c>
      <c r="J6" s="419">
        <v>213965</v>
      </c>
      <c r="K6" s="419">
        <v>220977</v>
      </c>
      <c r="L6" s="419">
        <v>274400</v>
      </c>
      <c r="M6" s="430">
        <v>11195057300</v>
      </c>
    </row>
    <row r="7" spans="1:16">
      <c r="A7" s="115"/>
      <c r="B7" s="115"/>
      <c r="C7" s="414"/>
      <c r="D7" s="415"/>
      <c r="E7" s="416"/>
      <c r="F7" s="415"/>
      <c r="G7" s="415"/>
      <c r="H7" s="421" t="s">
        <v>544</v>
      </c>
      <c r="I7" s="422"/>
      <c r="J7" s="423"/>
      <c r="K7" s="423">
        <v>7012</v>
      </c>
      <c r="L7" s="423">
        <v>53423</v>
      </c>
      <c r="M7" s="432">
        <v>11194782900</v>
      </c>
    </row>
    <row r="8" spans="1:16">
      <c r="A8" s="115"/>
      <c r="B8" s="115"/>
      <c r="C8" s="414" t="s">
        <v>5</v>
      </c>
      <c r="D8" s="415" t="s">
        <v>35</v>
      </c>
      <c r="E8" s="416" t="s">
        <v>36</v>
      </c>
      <c r="F8" s="415"/>
      <c r="G8" s="415" t="s">
        <v>251</v>
      </c>
      <c r="H8" s="417" t="s">
        <v>252</v>
      </c>
      <c r="I8" s="418" t="s">
        <v>545</v>
      </c>
      <c r="J8" s="419">
        <v>38716</v>
      </c>
      <c r="K8" s="419">
        <v>40846</v>
      </c>
      <c r="L8" s="419">
        <v>33833</v>
      </c>
      <c r="M8" s="430"/>
    </row>
    <row r="9" spans="1:16">
      <c r="A9" s="115"/>
      <c r="B9" s="115"/>
      <c r="C9" s="414" t="s">
        <v>5</v>
      </c>
      <c r="D9" s="415" t="s">
        <v>35</v>
      </c>
      <c r="E9" s="416" t="s">
        <v>36</v>
      </c>
      <c r="F9" s="415"/>
      <c r="G9" s="415" t="s">
        <v>251</v>
      </c>
      <c r="H9" s="417" t="s">
        <v>252</v>
      </c>
      <c r="I9" s="417" t="s">
        <v>546</v>
      </c>
      <c r="J9" s="419">
        <v>8512679403</v>
      </c>
      <c r="K9" s="419">
        <v>10201160085</v>
      </c>
      <c r="L9" s="419">
        <v>11705153600</v>
      </c>
      <c r="M9" s="420">
        <v>11229021300</v>
      </c>
    </row>
    <row r="10" spans="1:16">
      <c r="A10" s="115"/>
      <c r="B10" s="115"/>
      <c r="C10" s="414" t="s">
        <v>5</v>
      </c>
      <c r="D10" s="415" t="s">
        <v>35</v>
      </c>
      <c r="E10" s="416" t="s">
        <v>36</v>
      </c>
      <c r="F10" s="415"/>
      <c r="G10" s="415" t="s">
        <v>251</v>
      </c>
      <c r="H10" s="417" t="s">
        <v>252</v>
      </c>
      <c r="I10" s="417" t="s">
        <v>547</v>
      </c>
      <c r="J10" s="419">
        <v>219875</v>
      </c>
      <c r="K10" s="419">
        <v>249747</v>
      </c>
      <c r="L10" s="419">
        <v>345969</v>
      </c>
      <c r="M10" s="430">
        <v>11229021300</v>
      </c>
      <c r="P10" s="431"/>
    </row>
    <row r="11" spans="1:16">
      <c r="A11" s="115"/>
      <c r="B11" s="115"/>
      <c r="C11" s="414"/>
      <c r="D11" s="415"/>
      <c r="E11" s="416"/>
      <c r="F11" s="415"/>
      <c r="G11" s="415"/>
      <c r="H11" s="421" t="s">
        <v>548</v>
      </c>
      <c r="I11" s="422"/>
      <c r="J11" s="423"/>
      <c r="K11" s="423">
        <v>29872</v>
      </c>
      <c r="L11" s="423">
        <v>96222</v>
      </c>
      <c r="M11" s="424">
        <v>11228675331</v>
      </c>
    </row>
    <row r="12" spans="1:16">
      <c r="A12" s="115"/>
      <c r="B12" s="115"/>
      <c r="C12" s="414" t="s">
        <v>5</v>
      </c>
      <c r="D12" s="415" t="s">
        <v>35</v>
      </c>
      <c r="E12" s="416" t="s">
        <v>36</v>
      </c>
      <c r="F12" s="415"/>
      <c r="G12" s="415" t="s">
        <v>251</v>
      </c>
      <c r="H12" s="417" t="s">
        <v>252</v>
      </c>
      <c r="I12" s="418" t="s">
        <v>549</v>
      </c>
      <c r="J12" s="419">
        <v>39728</v>
      </c>
      <c r="K12" s="419">
        <v>40846</v>
      </c>
      <c r="L12" s="419">
        <v>42233</v>
      </c>
      <c r="M12" s="420"/>
    </row>
    <row r="13" spans="1:16">
      <c r="A13" s="115"/>
      <c r="B13" s="115"/>
      <c r="C13" s="414" t="s">
        <v>5</v>
      </c>
      <c r="D13" s="415" t="s">
        <v>35</v>
      </c>
      <c r="E13" s="416" t="s">
        <v>36</v>
      </c>
      <c r="F13" s="415"/>
      <c r="G13" s="415" t="s">
        <v>251</v>
      </c>
      <c r="H13" s="417" t="s">
        <v>252</v>
      </c>
      <c r="I13" s="417" t="s">
        <v>550</v>
      </c>
      <c r="J13" s="419">
        <v>8505393512.1800003</v>
      </c>
      <c r="K13" s="419">
        <v>10188345643.450001</v>
      </c>
      <c r="L13" s="419">
        <v>11588880251</v>
      </c>
      <c r="M13" s="420">
        <v>3735897429.75</v>
      </c>
    </row>
    <row r="14" spans="1:16">
      <c r="A14" s="115"/>
      <c r="B14" s="115"/>
      <c r="C14" s="414" t="s">
        <v>5</v>
      </c>
      <c r="D14" s="415" t="s">
        <v>35</v>
      </c>
      <c r="E14" s="416" t="s">
        <v>36</v>
      </c>
      <c r="F14" s="415"/>
      <c r="G14" s="415" t="s">
        <v>251</v>
      </c>
      <c r="H14" s="417" t="s">
        <v>252</v>
      </c>
      <c r="I14" s="417" t="s">
        <v>551</v>
      </c>
      <c r="J14" s="419">
        <v>214091</v>
      </c>
      <c r="K14" s="419">
        <v>249433</v>
      </c>
      <c r="L14" s="419">
        <v>274403</v>
      </c>
      <c r="M14" s="420">
        <v>3735897430</v>
      </c>
    </row>
    <row r="15" spans="1:16">
      <c r="A15" s="115"/>
      <c r="B15" s="115"/>
      <c r="C15" s="414"/>
      <c r="D15" s="415"/>
      <c r="E15" s="416"/>
      <c r="F15" s="415"/>
      <c r="G15" s="415"/>
      <c r="H15" s="425" t="s">
        <v>552</v>
      </c>
      <c r="I15" s="426"/>
      <c r="J15" s="427"/>
      <c r="K15" s="427">
        <v>35342</v>
      </c>
      <c r="L15" s="427">
        <v>24970</v>
      </c>
      <c r="M15" s="428">
        <v>3735623027</v>
      </c>
    </row>
    <row r="16" spans="1:16">
      <c r="A16" s="115"/>
      <c r="B16" s="115"/>
      <c r="C16" s="414" t="s">
        <v>5</v>
      </c>
      <c r="D16" s="415" t="s">
        <v>35</v>
      </c>
      <c r="E16" s="416" t="s">
        <v>36</v>
      </c>
      <c r="F16" s="415"/>
      <c r="G16" s="415" t="s">
        <v>253</v>
      </c>
      <c r="H16" s="417" t="s">
        <v>254</v>
      </c>
      <c r="I16" s="418" t="s">
        <v>541</v>
      </c>
      <c r="J16" s="419">
        <v>199</v>
      </c>
      <c r="K16" s="419">
        <v>214</v>
      </c>
      <c r="L16" s="419">
        <v>211</v>
      </c>
      <c r="M16" s="420"/>
    </row>
    <row r="17" spans="1:13">
      <c r="A17" s="115"/>
      <c r="B17" s="115"/>
      <c r="C17" s="414" t="s">
        <v>5</v>
      </c>
      <c r="D17" s="415" t="s">
        <v>35</v>
      </c>
      <c r="E17" s="416" t="s">
        <v>36</v>
      </c>
      <c r="F17" s="415"/>
      <c r="G17" s="415" t="s">
        <v>253</v>
      </c>
      <c r="H17" s="417" t="s">
        <v>254</v>
      </c>
      <c r="I17" s="417" t="s">
        <v>542</v>
      </c>
      <c r="J17" s="419">
        <v>360500000</v>
      </c>
      <c r="K17" s="419">
        <v>403000000</v>
      </c>
      <c r="L17" s="419">
        <v>343600000</v>
      </c>
      <c r="M17" s="420">
        <v>469800000</v>
      </c>
    </row>
    <row r="18" spans="1:13">
      <c r="A18" s="115"/>
      <c r="B18" s="115"/>
      <c r="C18" s="414" t="s">
        <v>5</v>
      </c>
      <c r="D18" s="415" t="s">
        <v>35</v>
      </c>
      <c r="E18" s="416" t="s">
        <v>36</v>
      </c>
      <c r="F18" s="415"/>
      <c r="G18" s="415" t="s">
        <v>253</v>
      </c>
      <c r="H18" s="417" t="s">
        <v>254</v>
      </c>
      <c r="I18" s="417" t="s">
        <v>543</v>
      </c>
      <c r="J18" s="419">
        <v>1811558</v>
      </c>
      <c r="K18" s="419">
        <v>1883178</v>
      </c>
      <c r="L18" s="419">
        <v>1628436</v>
      </c>
      <c r="M18" s="420">
        <v>469800000</v>
      </c>
    </row>
    <row r="19" spans="1:13">
      <c r="A19" s="115"/>
      <c r="B19" s="115"/>
      <c r="C19" s="414"/>
      <c r="D19" s="415"/>
      <c r="E19" s="416"/>
      <c r="F19" s="415"/>
      <c r="G19" s="415"/>
      <c r="H19" s="421" t="s">
        <v>544</v>
      </c>
      <c r="I19" s="422"/>
      <c r="J19" s="423"/>
      <c r="K19" s="423">
        <v>71620</v>
      </c>
      <c r="L19" s="423">
        <v>-254742</v>
      </c>
      <c r="M19" s="424">
        <v>468171564</v>
      </c>
    </row>
    <row r="20" spans="1:13">
      <c r="A20" s="115"/>
      <c r="B20" s="115"/>
      <c r="C20" s="414" t="s">
        <v>5</v>
      </c>
      <c r="D20" s="415" t="s">
        <v>35</v>
      </c>
      <c r="E20" s="416" t="s">
        <v>36</v>
      </c>
      <c r="F20" s="415"/>
      <c r="G20" s="415" t="s">
        <v>253</v>
      </c>
      <c r="H20" s="417" t="s">
        <v>254</v>
      </c>
      <c r="I20" s="418" t="s">
        <v>545</v>
      </c>
      <c r="J20" s="419">
        <v>199</v>
      </c>
      <c r="K20" s="419">
        <v>214</v>
      </c>
      <c r="L20" s="419">
        <v>232</v>
      </c>
      <c r="M20" s="420"/>
    </row>
    <row r="21" spans="1:13">
      <c r="A21" s="115"/>
      <c r="B21" s="115"/>
      <c r="C21" s="414" t="s">
        <v>5</v>
      </c>
      <c r="D21" s="415" t="s">
        <v>35</v>
      </c>
      <c r="E21" s="416" t="s">
        <v>36</v>
      </c>
      <c r="F21" s="415"/>
      <c r="G21" s="415" t="s">
        <v>253</v>
      </c>
      <c r="H21" s="417" t="s">
        <v>254</v>
      </c>
      <c r="I21" s="417" t="s">
        <v>546</v>
      </c>
      <c r="J21" s="419">
        <v>371218525</v>
      </c>
      <c r="K21" s="419">
        <v>382886870</v>
      </c>
      <c r="L21" s="419">
        <v>407155200</v>
      </c>
      <c r="M21" s="420">
        <v>476800000</v>
      </c>
    </row>
    <row r="22" spans="1:13">
      <c r="A22" s="115"/>
      <c r="B22" s="115"/>
      <c r="C22" s="414" t="s">
        <v>5</v>
      </c>
      <c r="D22" s="415" t="s">
        <v>35</v>
      </c>
      <c r="E22" s="416" t="s">
        <v>36</v>
      </c>
      <c r="F22" s="415"/>
      <c r="G22" s="415" t="s">
        <v>253</v>
      </c>
      <c r="H22" s="417" t="s">
        <v>254</v>
      </c>
      <c r="I22" s="417" t="s">
        <v>547</v>
      </c>
      <c r="J22" s="419">
        <v>1865420</v>
      </c>
      <c r="K22" s="419">
        <v>1789191</v>
      </c>
      <c r="L22" s="419">
        <v>1754979</v>
      </c>
      <c r="M22" s="420">
        <v>476800000</v>
      </c>
    </row>
    <row r="23" spans="1:13">
      <c r="A23" s="115"/>
      <c r="B23" s="115"/>
      <c r="C23" s="414"/>
      <c r="D23" s="415"/>
      <c r="E23" s="416"/>
      <c r="F23" s="415"/>
      <c r="G23" s="415"/>
      <c r="H23" s="421" t="s">
        <v>548</v>
      </c>
      <c r="I23" s="422"/>
      <c r="J23" s="423"/>
      <c r="K23" s="423">
        <v>-76229</v>
      </c>
      <c r="L23" s="423">
        <v>-34212</v>
      </c>
      <c r="M23" s="424">
        <v>475045021</v>
      </c>
    </row>
    <row r="24" spans="1:13">
      <c r="A24" s="115"/>
      <c r="B24" s="115"/>
      <c r="C24" s="414" t="s">
        <v>5</v>
      </c>
      <c r="D24" s="415" t="s">
        <v>35</v>
      </c>
      <c r="E24" s="416" t="s">
        <v>36</v>
      </c>
      <c r="F24" s="415"/>
      <c r="G24" s="415" t="s">
        <v>253</v>
      </c>
      <c r="H24" s="417" t="s">
        <v>254</v>
      </c>
      <c r="I24" s="418" t="s">
        <v>549</v>
      </c>
      <c r="J24" s="419">
        <v>205</v>
      </c>
      <c r="K24" s="419">
        <v>214</v>
      </c>
      <c r="L24" s="419">
        <v>247</v>
      </c>
      <c r="M24" s="420"/>
    </row>
    <row r="25" spans="1:13">
      <c r="A25" s="115"/>
      <c r="B25" s="115"/>
      <c r="C25" s="414" t="s">
        <v>5</v>
      </c>
      <c r="D25" s="415" t="s">
        <v>35</v>
      </c>
      <c r="E25" s="416" t="s">
        <v>36</v>
      </c>
      <c r="F25" s="415"/>
      <c r="G25" s="415" t="s">
        <v>253</v>
      </c>
      <c r="H25" s="417" t="s">
        <v>254</v>
      </c>
      <c r="I25" s="417" t="s">
        <v>550</v>
      </c>
      <c r="J25" s="419">
        <v>371037833</v>
      </c>
      <c r="K25" s="419">
        <v>382602602</v>
      </c>
      <c r="L25" s="419">
        <v>403346602</v>
      </c>
      <c r="M25" s="420">
        <v>142442314</v>
      </c>
    </row>
    <row r="26" spans="1:13">
      <c r="A26" s="115"/>
      <c r="B26" s="115"/>
      <c r="C26" s="414" t="s">
        <v>5</v>
      </c>
      <c r="D26" s="415" t="s">
        <v>35</v>
      </c>
      <c r="E26" s="416" t="s">
        <v>36</v>
      </c>
      <c r="F26" s="415"/>
      <c r="G26" s="415" t="s">
        <v>253</v>
      </c>
      <c r="H26" s="417" t="s">
        <v>254</v>
      </c>
      <c r="I26" s="417" t="s">
        <v>551</v>
      </c>
      <c r="J26" s="419">
        <v>1809941</v>
      </c>
      <c r="K26" s="419">
        <v>1787863</v>
      </c>
      <c r="L26" s="419">
        <v>1632982</v>
      </c>
      <c r="M26" s="420">
        <v>142442314</v>
      </c>
    </row>
    <row r="27" spans="1:13">
      <c r="A27" s="115"/>
      <c r="B27" s="115"/>
      <c r="C27" s="414"/>
      <c r="D27" s="415"/>
      <c r="E27" s="416"/>
      <c r="F27" s="415"/>
      <c r="G27" s="415"/>
      <c r="H27" s="425" t="s">
        <v>552</v>
      </c>
      <c r="I27" s="426"/>
      <c r="J27" s="427"/>
      <c r="K27" s="427">
        <v>-22078</v>
      </c>
      <c r="L27" s="427">
        <v>-154881</v>
      </c>
      <c r="M27" s="428">
        <v>140809332</v>
      </c>
    </row>
    <row r="28" spans="1:13" ht="24">
      <c r="A28" s="115"/>
      <c r="B28" s="115"/>
      <c r="C28" s="414" t="s">
        <v>5</v>
      </c>
      <c r="D28" s="415" t="s">
        <v>35</v>
      </c>
      <c r="E28" s="416" t="s">
        <v>36</v>
      </c>
      <c r="F28" s="415"/>
      <c r="G28" s="415" t="s">
        <v>255</v>
      </c>
      <c r="H28" s="417" t="s">
        <v>256</v>
      </c>
      <c r="I28" s="418" t="s">
        <v>541</v>
      </c>
      <c r="J28" s="419">
        <v>51</v>
      </c>
      <c r="K28" s="419">
        <v>52</v>
      </c>
      <c r="L28" s="419">
        <v>52</v>
      </c>
      <c r="M28" s="420"/>
    </row>
    <row r="29" spans="1:13" ht="24">
      <c r="A29" s="115"/>
      <c r="B29" s="115"/>
      <c r="C29" s="414" t="s">
        <v>5</v>
      </c>
      <c r="D29" s="415" t="s">
        <v>35</v>
      </c>
      <c r="E29" s="416" t="s">
        <v>36</v>
      </c>
      <c r="F29" s="415"/>
      <c r="G29" s="415" t="s">
        <v>255</v>
      </c>
      <c r="H29" s="417" t="s">
        <v>256</v>
      </c>
      <c r="I29" s="417" t="s">
        <v>542</v>
      </c>
      <c r="J29" s="419">
        <v>115000000</v>
      </c>
      <c r="K29" s="419">
        <v>120100000</v>
      </c>
      <c r="L29" s="419">
        <v>133600000</v>
      </c>
      <c r="M29" s="420">
        <v>159850000</v>
      </c>
    </row>
    <row r="30" spans="1:13" ht="24">
      <c r="A30" s="115"/>
      <c r="B30" s="115"/>
      <c r="C30" s="414" t="s">
        <v>5</v>
      </c>
      <c r="D30" s="415" t="s">
        <v>35</v>
      </c>
      <c r="E30" s="416" t="s">
        <v>36</v>
      </c>
      <c r="F30" s="415"/>
      <c r="G30" s="415" t="s">
        <v>255</v>
      </c>
      <c r="H30" s="417" t="s">
        <v>256</v>
      </c>
      <c r="I30" s="417" t="s">
        <v>543</v>
      </c>
      <c r="J30" s="419">
        <v>2254902</v>
      </c>
      <c r="K30" s="419">
        <v>2309615</v>
      </c>
      <c r="L30" s="419">
        <v>2569231</v>
      </c>
      <c r="M30" s="420">
        <v>159850000</v>
      </c>
    </row>
    <row r="31" spans="1:13">
      <c r="A31" s="115"/>
      <c r="B31" s="115"/>
      <c r="C31" s="414"/>
      <c r="D31" s="415"/>
      <c r="E31" s="416"/>
      <c r="F31" s="415"/>
      <c r="G31" s="415"/>
      <c r="H31" s="421" t="s">
        <v>544</v>
      </c>
      <c r="I31" s="422"/>
      <c r="J31" s="423"/>
      <c r="K31" s="423">
        <v>54713</v>
      </c>
      <c r="L31" s="423">
        <v>259616</v>
      </c>
      <c r="M31" s="424">
        <v>157280769</v>
      </c>
    </row>
    <row r="32" spans="1:13" ht="24">
      <c r="A32" s="115"/>
      <c r="B32" s="115"/>
      <c r="C32" s="414" t="s">
        <v>5</v>
      </c>
      <c r="D32" s="415" t="s">
        <v>35</v>
      </c>
      <c r="E32" s="416" t="s">
        <v>36</v>
      </c>
      <c r="F32" s="415"/>
      <c r="G32" s="415" t="s">
        <v>255</v>
      </c>
      <c r="H32" s="417" t="s">
        <v>256</v>
      </c>
      <c r="I32" s="418" t="s">
        <v>545</v>
      </c>
      <c r="J32" s="419">
        <v>51</v>
      </c>
      <c r="K32" s="419">
        <v>52</v>
      </c>
      <c r="L32" s="419">
        <v>52</v>
      </c>
      <c r="M32" s="420"/>
    </row>
    <row r="33" spans="1:13" ht="24">
      <c r="A33" s="115"/>
      <c r="B33" s="115"/>
      <c r="C33" s="414" t="s">
        <v>5</v>
      </c>
      <c r="D33" s="415" t="s">
        <v>35</v>
      </c>
      <c r="E33" s="416" t="s">
        <v>36</v>
      </c>
      <c r="F33" s="415"/>
      <c r="G33" s="415" t="s">
        <v>255</v>
      </c>
      <c r="H33" s="417" t="s">
        <v>256</v>
      </c>
      <c r="I33" s="417" t="s">
        <v>546</v>
      </c>
      <c r="J33" s="419">
        <v>115163200</v>
      </c>
      <c r="K33" s="419">
        <v>134677475</v>
      </c>
      <c r="L33" s="419">
        <v>146453800</v>
      </c>
      <c r="M33" s="420">
        <v>159850000</v>
      </c>
    </row>
    <row r="34" spans="1:13" ht="24">
      <c r="A34" s="115"/>
      <c r="B34" s="115"/>
      <c r="C34" s="414" t="s">
        <v>5</v>
      </c>
      <c r="D34" s="415" t="s">
        <v>35</v>
      </c>
      <c r="E34" s="416" t="s">
        <v>36</v>
      </c>
      <c r="F34" s="415"/>
      <c r="G34" s="415" t="s">
        <v>255</v>
      </c>
      <c r="H34" s="417" t="s">
        <v>256</v>
      </c>
      <c r="I34" s="417" t="s">
        <v>547</v>
      </c>
      <c r="J34" s="419">
        <v>2258102</v>
      </c>
      <c r="K34" s="419">
        <v>2589951</v>
      </c>
      <c r="L34" s="419">
        <v>2816419</v>
      </c>
      <c r="M34" s="420">
        <v>159850000</v>
      </c>
    </row>
    <row r="35" spans="1:13">
      <c r="A35" s="115"/>
      <c r="B35" s="115"/>
      <c r="C35" s="414"/>
      <c r="D35" s="415"/>
      <c r="E35" s="416"/>
      <c r="F35" s="415"/>
      <c r="G35" s="415"/>
      <c r="H35" s="421" t="s">
        <v>548</v>
      </c>
      <c r="I35" s="422"/>
      <c r="J35" s="423"/>
      <c r="K35" s="423">
        <v>331849</v>
      </c>
      <c r="L35" s="423">
        <v>226468</v>
      </c>
      <c r="M35" s="424">
        <v>157033581</v>
      </c>
    </row>
    <row r="36" spans="1:13" ht="24">
      <c r="A36" s="115"/>
      <c r="B36" s="115"/>
      <c r="C36" s="414" t="s">
        <v>5</v>
      </c>
      <c r="D36" s="415" t="s">
        <v>35</v>
      </c>
      <c r="E36" s="416" t="s">
        <v>36</v>
      </c>
      <c r="F36" s="415"/>
      <c r="G36" s="415" t="s">
        <v>255</v>
      </c>
      <c r="H36" s="417" t="s">
        <v>256</v>
      </c>
      <c r="I36" s="418" t="s">
        <v>549</v>
      </c>
      <c r="J36" s="419">
        <v>50</v>
      </c>
      <c r="K36" s="419">
        <v>52</v>
      </c>
      <c r="L36" s="419">
        <v>57</v>
      </c>
      <c r="M36" s="420"/>
    </row>
    <row r="37" spans="1:13" ht="24">
      <c r="A37" s="115"/>
      <c r="B37" s="115"/>
      <c r="C37" s="414" t="s">
        <v>5</v>
      </c>
      <c r="D37" s="415" t="s">
        <v>35</v>
      </c>
      <c r="E37" s="416" t="s">
        <v>36</v>
      </c>
      <c r="F37" s="415"/>
      <c r="G37" s="415" t="s">
        <v>255</v>
      </c>
      <c r="H37" s="417" t="s">
        <v>256</v>
      </c>
      <c r="I37" s="417" t="s">
        <v>550</v>
      </c>
      <c r="J37" s="419">
        <v>113440626</v>
      </c>
      <c r="K37" s="419">
        <v>130303773</v>
      </c>
      <c r="L37" s="419">
        <v>145881784</v>
      </c>
      <c r="M37" s="420">
        <v>54838988</v>
      </c>
    </row>
    <row r="38" spans="1:13" ht="24">
      <c r="A38" s="115"/>
      <c r="B38" s="115"/>
      <c r="C38" s="414" t="s">
        <v>5</v>
      </c>
      <c r="D38" s="415" t="s">
        <v>35</v>
      </c>
      <c r="E38" s="416" t="s">
        <v>36</v>
      </c>
      <c r="F38" s="415"/>
      <c r="G38" s="415" t="s">
        <v>255</v>
      </c>
      <c r="H38" s="417" t="s">
        <v>256</v>
      </c>
      <c r="I38" s="417" t="s">
        <v>551</v>
      </c>
      <c r="J38" s="419">
        <v>2268813</v>
      </c>
      <c r="K38" s="419">
        <v>2505842</v>
      </c>
      <c r="L38" s="419">
        <v>2559330</v>
      </c>
      <c r="M38" s="420">
        <v>54838988</v>
      </c>
    </row>
    <row r="39" spans="1:13">
      <c r="A39" s="115"/>
      <c r="B39" s="115"/>
      <c r="C39" s="414"/>
      <c r="D39" s="415"/>
      <c r="E39" s="416"/>
      <c r="F39" s="415"/>
      <c r="G39" s="415"/>
      <c r="H39" s="425" t="s">
        <v>552</v>
      </c>
      <c r="I39" s="426"/>
      <c r="J39" s="427"/>
      <c r="K39" s="427">
        <v>237029</v>
      </c>
      <c r="L39" s="427">
        <v>53488</v>
      </c>
      <c r="M39" s="428">
        <v>52279658</v>
      </c>
    </row>
    <row r="40" spans="1:13">
      <c r="A40" s="115"/>
      <c r="B40" s="115"/>
      <c r="C40" s="414" t="s">
        <v>5</v>
      </c>
      <c r="D40" s="415" t="s">
        <v>35</v>
      </c>
      <c r="E40" s="416" t="s">
        <v>36</v>
      </c>
      <c r="F40" s="415"/>
      <c r="G40" s="415" t="s">
        <v>257</v>
      </c>
      <c r="H40" s="417" t="s">
        <v>258</v>
      </c>
      <c r="I40" s="418" t="s">
        <v>541</v>
      </c>
      <c r="J40" s="419">
        <v>122</v>
      </c>
      <c r="K40" s="419">
        <v>118</v>
      </c>
      <c r="L40" s="419">
        <v>187</v>
      </c>
      <c r="M40" s="420"/>
    </row>
    <row r="41" spans="1:13">
      <c r="A41" s="115"/>
      <c r="B41" s="115"/>
      <c r="C41" s="414" t="s">
        <v>5</v>
      </c>
      <c r="D41" s="415" t="s">
        <v>35</v>
      </c>
      <c r="E41" s="416" t="s">
        <v>36</v>
      </c>
      <c r="F41" s="415"/>
      <c r="G41" s="415" t="s">
        <v>257</v>
      </c>
      <c r="H41" s="417" t="s">
        <v>258</v>
      </c>
      <c r="I41" s="417" t="s">
        <v>542</v>
      </c>
      <c r="J41" s="419">
        <v>120750000</v>
      </c>
      <c r="K41" s="419">
        <v>150570000</v>
      </c>
      <c r="L41" s="419">
        <v>318300000</v>
      </c>
      <c r="M41" s="420">
        <v>355806000</v>
      </c>
    </row>
    <row r="42" spans="1:13">
      <c r="A42" s="115"/>
      <c r="B42" s="115"/>
      <c r="C42" s="414" t="s">
        <v>5</v>
      </c>
      <c r="D42" s="415" t="s">
        <v>35</v>
      </c>
      <c r="E42" s="416" t="s">
        <v>36</v>
      </c>
      <c r="F42" s="415"/>
      <c r="G42" s="415" t="s">
        <v>257</v>
      </c>
      <c r="H42" s="417" t="s">
        <v>258</v>
      </c>
      <c r="I42" s="417" t="s">
        <v>543</v>
      </c>
      <c r="J42" s="419">
        <v>989754</v>
      </c>
      <c r="K42" s="419">
        <v>1276017</v>
      </c>
      <c r="L42" s="419">
        <v>1702139</v>
      </c>
      <c r="M42" s="420">
        <v>355806000</v>
      </c>
    </row>
    <row r="43" spans="1:13">
      <c r="A43" s="115"/>
      <c r="B43" s="115"/>
      <c r="C43" s="414"/>
      <c r="D43" s="415"/>
      <c r="E43" s="416"/>
      <c r="F43" s="415"/>
      <c r="G43" s="415"/>
      <c r="H43" s="421" t="s">
        <v>544</v>
      </c>
      <c r="I43" s="422"/>
      <c r="J43" s="423"/>
      <c r="K43" s="423">
        <v>286263</v>
      </c>
      <c r="L43" s="423">
        <v>426122</v>
      </c>
      <c r="M43" s="424">
        <v>354103861</v>
      </c>
    </row>
    <row r="44" spans="1:13">
      <c r="A44" s="115"/>
      <c r="B44" s="115"/>
      <c r="C44" s="414" t="s">
        <v>5</v>
      </c>
      <c r="D44" s="415" t="s">
        <v>35</v>
      </c>
      <c r="E44" s="416" t="s">
        <v>36</v>
      </c>
      <c r="F44" s="415"/>
      <c r="G44" s="415" t="s">
        <v>257</v>
      </c>
      <c r="H44" s="417" t="s">
        <v>258</v>
      </c>
      <c r="I44" s="418" t="s">
        <v>545</v>
      </c>
      <c r="J44" s="419">
        <v>122</v>
      </c>
      <c r="K44" s="419">
        <v>118</v>
      </c>
      <c r="L44" s="419">
        <v>186</v>
      </c>
      <c r="M44" s="420"/>
    </row>
    <row r="45" spans="1:13">
      <c r="A45" s="115"/>
      <c r="B45" s="115"/>
      <c r="C45" s="414" t="s">
        <v>5</v>
      </c>
      <c r="D45" s="415" t="s">
        <v>35</v>
      </c>
      <c r="E45" s="416" t="s">
        <v>36</v>
      </c>
      <c r="F45" s="415"/>
      <c r="G45" s="415" t="s">
        <v>257</v>
      </c>
      <c r="H45" s="417" t="s">
        <v>258</v>
      </c>
      <c r="I45" s="417" t="s">
        <v>546</v>
      </c>
      <c r="J45" s="419">
        <v>153067500</v>
      </c>
      <c r="K45" s="419">
        <v>163545750</v>
      </c>
      <c r="L45" s="419">
        <v>289102600</v>
      </c>
      <c r="M45" s="420">
        <v>351806000</v>
      </c>
    </row>
    <row r="46" spans="1:13">
      <c r="A46" s="115"/>
      <c r="B46" s="115"/>
      <c r="C46" s="414" t="s">
        <v>5</v>
      </c>
      <c r="D46" s="415" t="s">
        <v>35</v>
      </c>
      <c r="E46" s="416" t="s">
        <v>36</v>
      </c>
      <c r="F46" s="415"/>
      <c r="G46" s="415" t="s">
        <v>257</v>
      </c>
      <c r="H46" s="417" t="s">
        <v>258</v>
      </c>
      <c r="I46" s="417" t="s">
        <v>547</v>
      </c>
      <c r="J46" s="419">
        <v>1254652</v>
      </c>
      <c r="K46" s="419">
        <v>1385981</v>
      </c>
      <c r="L46" s="419">
        <v>1554315</v>
      </c>
      <c r="M46" s="420">
        <v>351806000</v>
      </c>
    </row>
    <row r="47" spans="1:13">
      <c r="A47" s="115"/>
      <c r="B47" s="115"/>
      <c r="C47" s="414"/>
      <c r="D47" s="415"/>
      <c r="E47" s="416"/>
      <c r="F47" s="415"/>
      <c r="G47" s="415"/>
      <c r="H47" s="421" t="s">
        <v>548</v>
      </c>
      <c r="I47" s="422"/>
      <c r="J47" s="423"/>
      <c r="K47" s="423">
        <v>131329</v>
      </c>
      <c r="L47" s="423">
        <v>168334</v>
      </c>
      <c r="M47" s="424">
        <v>350251685</v>
      </c>
    </row>
    <row r="48" spans="1:13">
      <c r="A48" s="115"/>
      <c r="B48" s="115"/>
      <c r="C48" s="414" t="s">
        <v>5</v>
      </c>
      <c r="D48" s="415" t="s">
        <v>35</v>
      </c>
      <c r="E48" s="416" t="s">
        <v>36</v>
      </c>
      <c r="F48" s="415"/>
      <c r="G48" s="415" t="s">
        <v>257</v>
      </c>
      <c r="H48" s="417" t="s">
        <v>258</v>
      </c>
      <c r="I48" s="418" t="s">
        <v>549</v>
      </c>
      <c r="J48" s="419">
        <v>155</v>
      </c>
      <c r="K48" s="419">
        <v>118</v>
      </c>
      <c r="L48" s="419">
        <v>168</v>
      </c>
      <c r="M48" s="420"/>
    </row>
    <row r="49" spans="1:13">
      <c r="A49" s="115"/>
      <c r="B49" s="115"/>
      <c r="C49" s="414" t="s">
        <v>5</v>
      </c>
      <c r="D49" s="415" t="s">
        <v>35</v>
      </c>
      <c r="E49" s="416" t="s">
        <v>36</v>
      </c>
      <c r="F49" s="415"/>
      <c r="G49" s="415" t="s">
        <v>257</v>
      </c>
      <c r="H49" s="417" t="s">
        <v>258</v>
      </c>
      <c r="I49" s="417" t="s">
        <v>550</v>
      </c>
      <c r="J49" s="419">
        <v>152969596.03999999</v>
      </c>
      <c r="K49" s="419">
        <v>163377656.09</v>
      </c>
      <c r="L49" s="419">
        <v>286743416.27999997</v>
      </c>
      <c r="M49" s="420">
        <v>100337773</v>
      </c>
    </row>
    <row r="50" spans="1:13">
      <c r="A50" s="115"/>
      <c r="B50" s="115"/>
      <c r="C50" s="414" t="s">
        <v>5</v>
      </c>
      <c r="D50" s="415" t="s">
        <v>35</v>
      </c>
      <c r="E50" s="416" t="s">
        <v>36</v>
      </c>
      <c r="F50" s="415"/>
      <c r="G50" s="415" t="s">
        <v>257</v>
      </c>
      <c r="H50" s="417" t="s">
        <v>258</v>
      </c>
      <c r="I50" s="417" t="s">
        <v>551</v>
      </c>
      <c r="J50" s="419">
        <v>986901</v>
      </c>
      <c r="K50" s="419">
        <v>1384556</v>
      </c>
      <c r="L50" s="419">
        <v>1706806</v>
      </c>
      <c r="M50" s="420">
        <v>100337773</v>
      </c>
    </row>
    <row r="51" spans="1:13">
      <c r="A51" s="115"/>
      <c r="B51" s="115"/>
      <c r="C51" s="414"/>
      <c r="D51" s="415"/>
      <c r="E51" s="416"/>
      <c r="F51" s="415"/>
      <c r="G51" s="415"/>
      <c r="H51" s="425" t="s">
        <v>552</v>
      </c>
      <c r="I51" s="426"/>
      <c r="J51" s="427"/>
      <c r="K51" s="427">
        <v>397655</v>
      </c>
      <c r="L51" s="427">
        <v>322250</v>
      </c>
      <c r="M51" s="428">
        <v>98630967</v>
      </c>
    </row>
    <row r="52" spans="1:13">
      <c r="A52" s="115"/>
      <c r="B52" s="115"/>
      <c r="C52" s="414" t="s">
        <v>5</v>
      </c>
      <c r="D52" s="415" t="s">
        <v>35</v>
      </c>
      <c r="E52" s="416" t="s">
        <v>36</v>
      </c>
      <c r="F52" s="415"/>
      <c r="G52" s="415" t="s">
        <v>259</v>
      </c>
      <c r="H52" s="417" t="s">
        <v>260</v>
      </c>
      <c r="I52" s="418" t="s">
        <v>541</v>
      </c>
      <c r="J52" s="419">
        <v>6710</v>
      </c>
      <c r="K52" s="419">
        <v>7323</v>
      </c>
      <c r="L52" s="419">
        <v>7311</v>
      </c>
      <c r="M52" s="420"/>
    </row>
    <row r="53" spans="1:13">
      <c r="A53" s="115"/>
      <c r="B53" s="115"/>
      <c r="C53" s="414" t="s">
        <v>5</v>
      </c>
      <c r="D53" s="415" t="s">
        <v>35</v>
      </c>
      <c r="E53" s="416" t="s">
        <v>36</v>
      </c>
      <c r="F53" s="415"/>
      <c r="G53" s="415" t="s">
        <v>259</v>
      </c>
      <c r="H53" s="417" t="s">
        <v>260</v>
      </c>
      <c r="I53" s="417" t="s">
        <v>542</v>
      </c>
      <c r="J53" s="419">
        <v>277000000</v>
      </c>
      <c r="K53" s="419">
        <v>310500000</v>
      </c>
      <c r="L53" s="419">
        <v>326000000</v>
      </c>
      <c r="M53" s="420">
        <v>381100000</v>
      </c>
    </row>
    <row r="54" spans="1:13">
      <c r="A54" s="115"/>
      <c r="B54" s="115"/>
      <c r="C54" s="414" t="s">
        <v>5</v>
      </c>
      <c r="D54" s="415" t="s">
        <v>35</v>
      </c>
      <c r="E54" s="416" t="s">
        <v>36</v>
      </c>
      <c r="F54" s="415"/>
      <c r="G54" s="415" t="s">
        <v>259</v>
      </c>
      <c r="H54" s="417" t="s">
        <v>260</v>
      </c>
      <c r="I54" s="417" t="s">
        <v>543</v>
      </c>
      <c r="J54" s="419">
        <v>41282</v>
      </c>
      <c r="K54" s="419">
        <v>42401</v>
      </c>
      <c r="L54" s="419">
        <v>44590</v>
      </c>
      <c r="M54" s="420">
        <v>381100000</v>
      </c>
    </row>
    <row r="55" spans="1:13">
      <c r="A55" s="115"/>
      <c r="B55" s="115"/>
      <c r="C55" s="414"/>
      <c r="D55" s="415"/>
      <c r="E55" s="416"/>
      <c r="F55" s="415"/>
      <c r="G55" s="415"/>
      <c r="H55" s="421" t="s">
        <v>544</v>
      </c>
      <c r="I55" s="422"/>
      <c r="J55" s="423"/>
      <c r="K55" s="423">
        <v>1119</v>
      </c>
      <c r="L55" s="423">
        <v>2189</v>
      </c>
      <c r="M55" s="424">
        <v>381055410</v>
      </c>
    </row>
    <row r="56" spans="1:13">
      <c r="A56" s="115"/>
      <c r="B56" s="115"/>
      <c r="C56" s="414" t="s">
        <v>5</v>
      </c>
      <c r="D56" s="415" t="s">
        <v>35</v>
      </c>
      <c r="E56" s="416" t="s">
        <v>36</v>
      </c>
      <c r="F56" s="415"/>
      <c r="G56" s="415" t="s">
        <v>259</v>
      </c>
      <c r="H56" s="417" t="s">
        <v>260</v>
      </c>
      <c r="I56" s="418" t="s">
        <v>545</v>
      </c>
      <c r="J56" s="419">
        <v>6710</v>
      </c>
      <c r="K56" s="419">
        <v>7323</v>
      </c>
      <c r="L56" s="419">
        <v>7311</v>
      </c>
      <c r="M56" s="420"/>
    </row>
    <row r="57" spans="1:13">
      <c r="A57" s="115"/>
      <c r="B57" s="115"/>
      <c r="C57" s="414" t="s">
        <v>5</v>
      </c>
      <c r="D57" s="415" t="s">
        <v>35</v>
      </c>
      <c r="E57" s="416" t="s">
        <v>36</v>
      </c>
      <c r="F57" s="415"/>
      <c r="G57" s="415" t="s">
        <v>259</v>
      </c>
      <c r="H57" s="417" t="s">
        <v>260</v>
      </c>
      <c r="I57" s="417" t="s">
        <v>546</v>
      </c>
      <c r="J57" s="419">
        <v>281109100</v>
      </c>
      <c r="K57" s="419">
        <v>322839850</v>
      </c>
      <c r="L57" s="419">
        <v>392851400</v>
      </c>
      <c r="M57" s="420">
        <v>381100000</v>
      </c>
    </row>
    <row r="58" spans="1:13">
      <c r="A58" s="115"/>
      <c r="B58" s="115"/>
      <c r="C58" s="414" t="s">
        <v>5</v>
      </c>
      <c r="D58" s="415" t="s">
        <v>35</v>
      </c>
      <c r="E58" s="416" t="s">
        <v>36</v>
      </c>
      <c r="F58" s="415"/>
      <c r="G58" s="415" t="s">
        <v>259</v>
      </c>
      <c r="H58" s="417" t="s">
        <v>260</v>
      </c>
      <c r="I58" s="417" t="s">
        <v>547</v>
      </c>
      <c r="J58" s="419">
        <v>41894</v>
      </c>
      <c r="K58" s="419">
        <v>44086</v>
      </c>
      <c r="L58" s="419">
        <v>53734</v>
      </c>
      <c r="M58" s="420">
        <v>381100000</v>
      </c>
    </row>
    <row r="59" spans="1:13">
      <c r="A59" s="115"/>
      <c r="B59" s="115"/>
      <c r="C59" s="414"/>
      <c r="D59" s="415"/>
      <c r="E59" s="416"/>
      <c r="F59" s="415"/>
      <c r="G59" s="415"/>
      <c r="H59" s="421" t="s">
        <v>548</v>
      </c>
      <c r="I59" s="422"/>
      <c r="J59" s="423"/>
      <c r="K59" s="423">
        <v>2192</v>
      </c>
      <c r="L59" s="423">
        <v>9648</v>
      </c>
      <c r="M59" s="424">
        <v>381046266</v>
      </c>
    </row>
    <row r="60" spans="1:13">
      <c r="A60" s="115"/>
      <c r="B60" s="115"/>
      <c r="C60" s="414" t="s">
        <v>5</v>
      </c>
      <c r="D60" s="415" t="s">
        <v>35</v>
      </c>
      <c r="E60" s="416" t="s">
        <v>36</v>
      </c>
      <c r="F60" s="415"/>
      <c r="G60" s="415" t="s">
        <v>259</v>
      </c>
      <c r="H60" s="417" t="s">
        <v>260</v>
      </c>
      <c r="I60" s="418" t="s">
        <v>549</v>
      </c>
      <c r="J60" s="419">
        <v>6794</v>
      </c>
      <c r="K60" s="419">
        <v>7323</v>
      </c>
      <c r="L60" s="419">
        <v>8814</v>
      </c>
      <c r="M60" s="420"/>
    </row>
    <row r="61" spans="1:13">
      <c r="A61" s="115"/>
      <c r="B61" s="115"/>
      <c r="C61" s="414" t="s">
        <v>5</v>
      </c>
      <c r="D61" s="415" t="s">
        <v>35</v>
      </c>
      <c r="E61" s="416" t="s">
        <v>36</v>
      </c>
      <c r="F61" s="415"/>
      <c r="G61" s="415" t="s">
        <v>259</v>
      </c>
      <c r="H61" s="417" t="s">
        <v>260</v>
      </c>
      <c r="I61" s="417" t="s">
        <v>550</v>
      </c>
      <c r="J61" s="419">
        <v>280448211</v>
      </c>
      <c r="K61" s="419">
        <v>322833045</v>
      </c>
      <c r="L61" s="419">
        <v>392239933</v>
      </c>
      <c r="M61" s="420">
        <v>127518908.18000001</v>
      </c>
    </row>
    <row r="62" spans="1:13">
      <c r="A62" s="115"/>
      <c r="B62" s="115"/>
      <c r="C62" s="414" t="s">
        <v>5</v>
      </c>
      <c r="D62" s="415" t="s">
        <v>35</v>
      </c>
      <c r="E62" s="416" t="s">
        <v>36</v>
      </c>
      <c r="F62" s="415"/>
      <c r="G62" s="415" t="s">
        <v>259</v>
      </c>
      <c r="H62" s="417" t="s">
        <v>260</v>
      </c>
      <c r="I62" s="417" t="s">
        <v>551</v>
      </c>
      <c r="J62" s="419">
        <v>41279</v>
      </c>
      <c r="K62" s="419">
        <v>44085</v>
      </c>
      <c r="L62" s="419">
        <v>44502</v>
      </c>
      <c r="M62" s="420">
        <v>127518908</v>
      </c>
    </row>
    <row r="63" spans="1:13">
      <c r="A63" s="115"/>
      <c r="B63" s="115"/>
      <c r="C63" s="414"/>
      <c r="D63" s="415"/>
      <c r="E63" s="416"/>
      <c r="F63" s="415"/>
      <c r="G63" s="415"/>
      <c r="H63" s="425" t="s">
        <v>552</v>
      </c>
      <c r="I63" s="426"/>
      <c r="J63" s="427"/>
      <c r="K63" s="427">
        <v>2806</v>
      </c>
      <c r="L63" s="427">
        <v>417</v>
      </c>
      <c r="M63" s="428">
        <v>127474406</v>
      </c>
    </row>
    <row r="64" spans="1:13" ht="24">
      <c r="A64" s="115"/>
      <c r="B64" s="115"/>
      <c r="C64" s="414" t="s">
        <v>5</v>
      </c>
      <c r="D64" s="415" t="s">
        <v>35</v>
      </c>
      <c r="E64" s="416" t="s">
        <v>36</v>
      </c>
      <c r="F64" s="415"/>
      <c r="G64" s="415" t="s">
        <v>261</v>
      </c>
      <c r="H64" s="417" t="s">
        <v>262</v>
      </c>
      <c r="I64" s="418" t="s">
        <v>541</v>
      </c>
      <c r="J64" s="419">
        <v>593</v>
      </c>
      <c r="K64" s="419">
        <v>624</v>
      </c>
      <c r="L64" s="419">
        <v>623</v>
      </c>
      <c r="M64" s="420"/>
    </row>
    <row r="65" spans="1:13" ht="24">
      <c r="A65" s="115"/>
      <c r="B65" s="115"/>
      <c r="C65" s="414" t="s">
        <v>5</v>
      </c>
      <c r="D65" s="415" t="s">
        <v>35</v>
      </c>
      <c r="E65" s="416" t="s">
        <v>36</v>
      </c>
      <c r="F65" s="415"/>
      <c r="G65" s="415" t="s">
        <v>261</v>
      </c>
      <c r="H65" s="417" t="s">
        <v>262</v>
      </c>
      <c r="I65" s="417" t="s">
        <v>542</v>
      </c>
      <c r="J65" s="419">
        <v>1031500000</v>
      </c>
      <c r="K65" s="419">
        <v>1128900000</v>
      </c>
      <c r="L65" s="419">
        <v>1099400000</v>
      </c>
      <c r="M65" s="420">
        <v>1288080000</v>
      </c>
    </row>
    <row r="66" spans="1:13" ht="24">
      <c r="A66" s="115"/>
      <c r="B66" s="115"/>
      <c r="C66" s="414" t="s">
        <v>5</v>
      </c>
      <c r="D66" s="415" t="s">
        <v>35</v>
      </c>
      <c r="E66" s="416" t="s">
        <v>36</v>
      </c>
      <c r="F66" s="415"/>
      <c r="G66" s="415" t="s">
        <v>261</v>
      </c>
      <c r="H66" s="417" t="s">
        <v>262</v>
      </c>
      <c r="I66" s="417" t="s">
        <v>543</v>
      </c>
      <c r="J66" s="419">
        <v>1739460</v>
      </c>
      <c r="K66" s="419">
        <v>1809135</v>
      </c>
      <c r="L66" s="419">
        <v>1764687</v>
      </c>
      <c r="M66" s="420">
        <v>1288080000</v>
      </c>
    </row>
    <row r="67" spans="1:13">
      <c r="A67" s="115"/>
      <c r="B67" s="115"/>
      <c r="C67" s="414"/>
      <c r="D67" s="415"/>
      <c r="E67" s="416"/>
      <c r="F67" s="415"/>
      <c r="G67" s="415"/>
      <c r="H67" s="421" t="s">
        <v>544</v>
      </c>
      <c r="I67" s="422"/>
      <c r="J67" s="423"/>
      <c r="K67" s="423">
        <v>69675</v>
      </c>
      <c r="L67" s="423">
        <v>-44448</v>
      </c>
      <c r="M67" s="424">
        <v>1286315313</v>
      </c>
    </row>
    <row r="68" spans="1:13" ht="24">
      <c r="A68" s="115"/>
      <c r="B68" s="115"/>
      <c r="C68" s="414" t="s">
        <v>5</v>
      </c>
      <c r="D68" s="415" t="s">
        <v>35</v>
      </c>
      <c r="E68" s="416" t="s">
        <v>36</v>
      </c>
      <c r="F68" s="415"/>
      <c r="G68" s="415" t="s">
        <v>261</v>
      </c>
      <c r="H68" s="417" t="s">
        <v>262</v>
      </c>
      <c r="I68" s="418" t="s">
        <v>545</v>
      </c>
      <c r="J68" s="419">
        <v>593</v>
      </c>
      <c r="K68" s="419">
        <v>624</v>
      </c>
      <c r="L68" s="419">
        <v>616</v>
      </c>
      <c r="M68" s="420"/>
    </row>
    <row r="69" spans="1:13" ht="24">
      <c r="A69" s="115"/>
      <c r="B69" s="115"/>
      <c r="C69" s="414" t="s">
        <v>5</v>
      </c>
      <c r="D69" s="415" t="s">
        <v>35</v>
      </c>
      <c r="E69" s="416" t="s">
        <v>36</v>
      </c>
      <c r="F69" s="415"/>
      <c r="G69" s="415" t="s">
        <v>261</v>
      </c>
      <c r="H69" s="417" t="s">
        <v>262</v>
      </c>
      <c r="I69" s="417" t="s">
        <v>546</v>
      </c>
      <c r="J69" s="419">
        <v>1059264800</v>
      </c>
      <c r="K69" s="419">
        <v>1202911400</v>
      </c>
      <c r="L69" s="419">
        <v>1263920100</v>
      </c>
      <c r="M69" s="420">
        <v>1289580000</v>
      </c>
    </row>
    <row r="70" spans="1:13" ht="24">
      <c r="A70" s="115"/>
      <c r="B70" s="115"/>
      <c r="C70" s="414" t="s">
        <v>5</v>
      </c>
      <c r="D70" s="415" t="s">
        <v>35</v>
      </c>
      <c r="E70" s="416" t="s">
        <v>36</v>
      </c>
      <c r="F70" s="415"/>
      <c r="G70" s="415" t="s">
        <v>261</v>
      </c>
      <c r="H70" s="417" t="s">
        <v>262</v>
      </c>
      <c r="I70" s="417" t="s">
        <v>547</v>
      </c>
      <c r="J70" s="419">
        <v>1786281</v>
      </c>
      <c r="K70" s="419">
        <v>1927743</v>
      </c>
      <c r="L70" s="419">
        <v>2051818</v>
      </c>
      <c r="M70" s="420">
        <v>1289580000</v>
      </c>
    </row>
    <row r="71" spans="1:13">
      <c r="A71" s="115"/>
      <c r="B71" s="115"/>
      <c r="C71" s="414"/>
      <c r="D71" s="415"/>
      <c r="E71" s="416"/>
      <c r="F71" s="415"/>
      <c r="G71" s="415"/>
      <c r="H71" s="421" t="s">
        <v>548</v>
      </c>
      <c r="I71" s="422"/>
      <c r="J71" s="423"/>
      <c r="K71" s="423">
        <v>141462</v>
      </c>
      <c r="L71" s="423">
        <v>124075</v>
      </c>
      <c r="M71" s="424">
        <v>1287528182</v>
      </c>
    </row>
    <row r="72" spans="1:13" ht="24">
      <c r="A72" s="115"/>
      <c r="B72" s="115"/>
      <c r="C72" s="414" t="s">
        <v>5</v>
      </c>
      <c r="D72" s="415" t="s">
        <v>35</v>
      </c>
      <c r="E72" s="416" t="s">
        <v>36</v>
      </c>
      <c r="F72" s="415"/>
      <c r="G72" s="415" t="s">
        <v>261</v>
      </c>
      <c r="H72" s="417" t="s">
        <v>262</v>
      </c>
      <c r="I72" s="418" t="s">
        <v>549</v>
      </c>
      <c r="J72" s="419">
        <v>609</v>
      </c>
      <c r="K72" s="419">
        <v>624</v>
      </c>
      <c r="L72" s="419">
        <v>712</v>
      </c>
      <c r="M72" s="420"/>
    </row>
    <row r="73" spans="1:13" ht="24">
      <c r="A73" s="115"/>
      <c r="B73" s="115"/>
      <c r="C73" s="414" t="s">
        <v>5</v>
      </c>
      <c r="D73" s="415" t="s">
        <v>35</v>
      </c>
      <c r="E73" s="416" t="s">
        <v>36</v>
      </c>
      <c r="F73" s="415"/>
      <c r="G73" s="415" t="s">
        <v>261</v>
      </c>
      <c r="H73" s="417" t="s">
        <v>262</v>
      </c>
      <c r="I73" s="417" t="s">
        <v>550</v>
      </c>
      <c r="J73" s="419">
        <v>1058766335</v>
      </c>
      <c r="K73" s="419">
        <v>1197999118</v>
      </c>
      <c r="L73" s="419">
        <v>1256964687</v>
      </c>
      <c r="M73" s="420">
        <v>399855673</v>
      </c>
    </row>
    <row r="74" spans="1:13" ht="24">
      <c r="A74" s="115"/>
      <c r="B74" s="115"/>
      <c r="C74" s="414" t="s">
        <v>5</v>
      </c>
      <c r="D74" s="415" t="s">
        <v>35</v>
      </c>
      <c r="E74" s="416" t="s">
        <v>36</v>
      </c>
      <c r="F74" s="415"/>
      <c r="G74" s="415" t="s">
        <v>261</v>
      </c>
      <c r="H74" s="417" t="s">
        <v>262</v>
      </c>
      <c r="I74" s="417" t="s">
        <v>551</v>
      </c>
      <c r="J74" s="419">
        <v>1738533</v>
      </c>
      <c r="K74" s="419">
        <v>1919870</v>
      </c>
      <c r="L74" s="419">
        <v>1765400</v>
      </c>
      <c r="M74" s="420">
        <v>399855673</v>
      </c>
    </row>
    <row r="75" spans="1:13">
      <c r="A75" s="115"/>
      <c r="B75" s="115"/>
      <c r="C75" s="414"/>
      <c r="D75" s="415"/>
      <c r="E75" s="416"/>
      <c r="F75" s="415"/>
      <c r="G75" s="415"/>
      <c r="H75" s="425" t="s">
        <v>552</v>
      </c>
      <c r="I75" s="426"/>
      <c r="J75" s="427"/>
      <c r="K75" s="427">
        <v>181337</v>
      </c>
      <c r="L75" s="427">
        <v>-154470</v>
      </c>
      <c r="M75" s="428">
        <v>398090273</v>
      </c>
    </row>
    <row r="76" spans="1:13">
      <c r="A76" s="115"/>
      <c r="B76" s="115"/>
      <c r="C76" s="414" t="s">
        <v>5</v>
      </c>
      <c r="D76" s="415" t="s">
        <v>35</v>
      </c>
      <c r="E76" s="416" t="s">
        <v>36</v>
      </c>
      <c r="F76" s="415"/>
      <c r="G76" s="415" t="s">
        <v>263</v>
      </c>
      <c r="H76" s="417" t="s">
        <v>264</v>
      </c>
      <c r="I76" s="418" t="s">
        <v>541</v>
      </c>
      <c r="J76" s="419">
        <v>58</v>
      </c>
      <c r="K76" s="419">
        <v>63</v>
      </c>
      <c r="L76" s="419">
        <v>63</v>
      </c>
      <c r="M76" s="420"/>
    </row>
    <row r="77" spans="1:13">
      <c r="A77" s="115"/>
      <c r="B77" s="115"/>
      <c r="C77" s="414" t="s">
        <v>5</v>
      </c>
      <c r="D77" s="415" t="s">
        <v>35</v>
      </c>
      <c r="E77" s="416" t="s">
        <v>36</v>
      </c>
      <c r="F77" s="415"/>
      <c r="G77" s="415" t="s">
        <v>263</v>
      </c>
      <c r="H77" s="417" t="s">
        <v>264</v>
      </c>
      <c r="I77" s="417" t="s">
        <v>542</v>
      </c>
      <c r="J77" s="419">
        <v>279000000</v>
      </c>
      <c r="K77" s="419">
        <v>309200000</v>
      </c>
      <c r="L77" s="419">
        <v>342700000</v>
      </c>
      <c r="M77" s="420">
        <v>410600000</v>
      </c>
    </row>
    <row r="78" spans="1:13">
      <c r="A78" s="115"/>
      <c r="B78" s="115"/>
      <c r="C78" s="414" t="s">
        <v>5</v>
      </c>
      <c r="D78" s="415" t="s">
        <v>35</v>
      </c>
      <c r="E78" s="416" t="s">
        <v>36</v>
      </c>
      <c r="F78" s="415"/>
      <c r="G78" s="415" t="s">
        <v>263</v>
      </c>
      <c r="H78" s="417" t="s">
        <v>264</v>
      </c>
      <c r="I78" s="417" t="s">
        <v>543</v>
      </c>
      <c r="J78" s="419">
        <v>4810345</v>
      </c>
      <c r="K78" s="419">
        <v>4907937</v>
      </c>
      <c r="L78" s="419">
        <v>5439683</v>
      </c>
      <c r="M78" s="420">
        <v>410600000</v>
      </c>
    </row>
    <row r="79" spans="1:13">
      <c r="A79" s="115"/>
      <c r="B79" s="115"/>
      <c r="C79" s="414"/>
      <c r="D79" s="415"/>
      <c r="E79" s="416"/>
      <c r="F79" s="415"/>
      <c r="G79" s="415"/>
      <c r="H79" s="421" t="s">
        <v>544</v>
      </c>
      <c r="I79" s="422"/>
      <c r="J79" s="423"/>
      <c r="K79" s="423">
        <v>97592</v>
      </c>
      <c r="L79" s="423">
        <v>531746</v>
      </c>
      <c r="M79" s="424">
        <v>405160317</v>
      </c>
    </row>
    <row r="80" spans="1:13">
      <c r="A80" s="115"/>
      <c r="B80" s="115"/>
      <c r="C80" s="414" t="s">
        <v>5</v>
      </c>
      <c r="D80" s="415" t="s">
        <v>35</v>
      </c>
      <c r="E80" s="416" t="s">
        <v>36</v>
      </c>
      <c r="F80" s="415"/>
      <c r="G80" s="415" t="s">
        <v>263</v>
      </c>
      <c r="H80" s="417" t="s">
        <v>264</v>
      </c>
      <c r="I80" s="418" t="s">
        <v>545</v>
      </c>
      <c r="J80" s="419">
        <v>58</v>
      </c>
      <c r="K80" s="419">
        <v>63</v>
      </c>
      <c r="L80" s="419">
        <v>63</v>
      </c>
      <c r="M80" s="420"/>
    </row>
    <row r="81" spans="1:13">
      <c r="A81" s="115"/>
      <c r="B81" s="115"/>
      <c r="C81" s="414" t="s">
        <v>5</v>
      </c>
      <c r="D81" s="415" t="s">
        <v>35</v>
      </c>
      <c r="E81" s="416" t="s">
        <v>36</v>
      </c>
      <c r="F81" s="415"/>
      <c r="G81" s="415" t="s">
        <v>263</v>
      </c>
      <c r="H81" s="417" t="s">
        <v>264</v>
      </c>
      <c r="I81" s="417" t="s">
        <v>546</v>
      </c>
      <c r="J81" s="419">
        <v>282458600</v>
      </c>
      <c r="K81" s="419">
        <v>350500000</v>
      </c>
      <c r="L81" s="419">
        <v>396072600</v>
      </c>
      <c r="M81" s="420">
        <v>410600000</v>
      </c>
    </row>
    <row r="82" spans="1:13">
      <c r="A82" s="115"/>
      <c r="B82" s="115"/>
      <c r="C82" s="414" t="s">
        <v>5</v>
      </c>
      <c r="D82" s="415" t="s">
        <v>35</v>
      </c>
      <c r="E82" s="416" t="s">
        <v>36</v>
      </c>
      <c r="F82" s="415"/>
      <c r="G82" s="415" t="s">
        <v>263</v>
      </c>
      <c r="H82" s="417" t="s">
        <v>264</v>
      </c>
      <c r="I82" s="417" t="s">
        <v>547</v>
      </c>
      <c r="J82" s="419">
        <v>4869976</v>
      </c>
      <c r="K82" s="419">
        <v>5563492</v>
      </c>
      <c r="L82" s="419">
        <v>6286867</v>
      </c>
      <c r="M82" s="420">
        <v>410600000</v>
      </c>
    </row>
    <row r="83" spans="1:13">
      <c r="A83" s="115"/>
      <c r="B83" s="115"/>
      <c r="C83" s="414"/>
      <c r="D83" s="415"/>
      <c r="E83" s="416"/>
      <c r="F83" s="415"/>
      <c r="G83" s="415"/>
      <c r="H83" s="421" t="s">
        <v>548</v>
      </c>
      <c r="I83" s="422"/>
      <c r="J83" s="423"/>
      <c r="K83" s="423">
        <v>693516</v>
      </c>
      <c r="L83" s="423">
        <v>723375</v>
      </c>
      <c r="M83" s="424">
        <v>404313133</v>
      </c>
    </row>
    <row r="84" spans="1:13">
      <c r="A84" s="115"/>
      <c r="B84" s="115"/>
      <c r="C84" s="414" t="s">
        <v>5</v>
      </c>
      <c r="D84" s="415" t="s">
        <v>35</v>
      </c>
      <c r="E84" s="416" t="s">
        <v>36</v>
      </c>
      <c r="F84" s="415"/>
      <c r="G84" s="415" t="s">
        <v>263</v>
      </c>
      <c r="H84" s="417" t="s">
        <v>264</v>
      </c>
      <c r="I84" s="418" t="s">
        <v>549</v>
      </c>
      <c r="J84" s="419">
        <v>59</v>
      </c>
      <c r="K84" s="419">
        <v>63</v>
      </c>
      <c r="L84" s="419">
        <v>72</v>
      </c>
      <c r="M84" s="420"/>
    </row>
    <row r="85" spans="1:13">
      <c r="A85" s="115"/>
      <c r="B85" s="115"/>
      <c r="C85" s="414" t="s">
        <v>5</v>
      </c>
      <c r="D85" s="415" t="s">
        <v>35</v>
      </c>
      <c r="E85" s="416" t="s">
        <v>36</v>
      </c>
      <c r="F85" s="415"/>
      <c r="G85" s="415" t="s">
        <v>263</v>
      </c>
      <c r="H85" s="417" t="s">
        <v>264</v>
      </c>
      <c r="I85" s="417" t="s">
        <v>550</v>
      </c>
      <c r="J85" s="419">
        <v>282143095</v>
      </c>
      <c r="K85" s="419">
        <v>349815569</v>
      </c>
      <c r="L85" s="419">
        <v>395319460</v>
      </c>
      <c r="M85" s="420">
        <v>134029278</v>
      </c>
    </row>
    <row r="86" spans="1:13">
      <c r="A86" s="115"/>
      <c r="B86" s="115"/>
      <c r="C86" s="414" t="s">
        <v>5</v>
      </c>
      <c r="D86" s="415" t="s">
        <v>35</v>
      </c>
      <c r="E86" s="416" t="s">
        <v>36</v>
      </c>
      <c r="F86" s="415"/>
      <c r="G86" s="415" t="s">
        <v>263</v>
      </c>
      <c r="H86" s="417" t="s">
        <v>264</v>
      </c>
      <c r="I86" s="417" t="s">
        <v>551</v>
      </c>
      <c r="J86" s="419">
        <v>4782086</v>
      </c>
      <c r="K86" s="419">
        <v>5552628</v>
      </c>
      <c r="L86" s="419">
        <v>5490548</v>
      </c>
      <c r="M86" s="420">
        <v>134029278</v>
      </c>
    </row>
    <row r="87" spans="1:13">
      <c r="A87" s="115"/>
      <c r="B87" s="115"/>
      <c r="C87" s="414"/>
      <c r="D87" s="415"/>
      <c r="E87" s="416"/>
      <c r="F87" s="415"/>
      <c r="G87" s="415"/>
      <c r="H87" s="425" t="s">
        <v>552</v>
      </c>
      <c r="I87" s="426"/>
      <c r="J87" s="427"/>
      <c r="K87" s="427">
        <v>770542</v>
      </c>
      <c r="L87" s="427">
        <v>-62080</v>
      </c>
      <c r="M87" s="428">
        <v>128538730</v>
      </c>
    </row>
    <row r="88" spans="1:13">
      <c r="A88" s="115"/>
      <c r="B88" s="115"/>
      <c r="C88" s="414" t="s">
        <v>5</v>
      </c>
      <c r="D88" s="415" t="s">
        <v>35</v>
      </c>
      <c r="E88" s="416" t="s">
        <v>36</v>
      </c>
      <c r="F88" s="415"/>
      <c r="G88" s="415" t="s">
        <v>265</v>
      </c>
      <c r="H88" s="417" t="s">
        <v>266</v>
      </c>
      <c r="I88" s="418" t="s">
        <v>541</v>
      </c>
      <c r="J88" s="419">
        <v>55</v>
      </c>
      <c r="K88" s="419">
        <v>59</v>
      </c>
      <c r="L88" s="419">
        <v>59</v>
      </c>
      <c r="M88" s="420"/>
    </row>
    <row r="89" spans="1:13">
      <c r="A89" s="115"/>
      <c r="B89" s="115"/>
      <c r="C89" s="414" t="s">
        <v>5</v>
      </c>
      <c r="D89" s="415" t="s">
        <v>35</v>
      </c>
      <c r="E89" s="416" t="s">
        <v>36</v>
      </c>
      <c r="F89" s="415"/>
      <c r="G89" s="415" t="s">
        <v>265</v>
      </c>
      <c r="H89" s="417" t="s">
        <v>266</v>
      </c>
      <c r="I89" s="417" t="s">
        <v>542</v>
      </c>
      <c r="J89" s="419">
        <v>127000000</v>
      </c>
      <c r="K89" s="419">
        <v>138000000</v>
      </c>
      <c r="L89" s="419">
        <v>145800000</v>
      </c>
      <c r="M89" s="420">
        <v>166540000</v>
      </c>
    </row>
    <row r="90" spans="1:13">
      <c r="A90" s="115"/>
      <c r="B90" s="115"/>
      <c r="C90" s="414" t="s">
        <v>5</v>
      </c>
      <c r="D90" s="415" t="s">
        <v>35</v>
      </c>
      <c r="E90" s="416" t="s">
        <v>36</v>
      </c>
      <c r="F90" s="415"/>
      <c r="G90" s="415" t="s">
        <v>265</v>
      </c>
      <c r="H90" s="417" t="s">
        <v>266</v>
      </c>
      <c r="I90" s="417" t="s">
        <v>543</v>
      </c>
      <c r="J90" s="419">
        <v>2309091</v>
      </c>
      <c r="K90" s="419">
        <v>2338983</v>
      </c>
      <c r="L90" s="419">
        <v>2471186</v>
      </c>
      <c r="M90" s="420">
        <v>166540000</v>
      </c>
    </row>
    <row r="91" spans="1:13">
      <c r="A91" s="115"/>
      <c r="B91" s="115"/>
      <c r="C91" s="414"/>
      <c r="D91" s="415"/>
      <c r="E91" s="416"/>
      <c r="F91" s="415"/>
      <c r="G91" s="415"/>
      <c r="H91" s="421" t="s">
        <v>544</v>
      </c>
      <c r="I91" s="422"/>
      <c r="J91" s="423"/>
      <c r="K91" s="423">
        <v>29892</v>
      </c>
      <c r="L91" s="423">
        <v>132203</v>
      </c>
      <c r="M91" s="424">
        <v>164068814</v>
      </c>
    </row>
    <row r="92" spans="1:13">
      <c r="A92" s="115"/>
      <c r="B92" s="115"/>
      <c r="C92" s="414" t="s">
        <v>5</v>
      </c>
      <c r="D92" s="415" t="s">
        <v>35</v>
      </c>
      <c r="E92" s="416" t="s">
        <v>36</v>
      </c>
      <c r="F92" s="415"/>
      <c r="G92" s="415" t="s">
        <v>265</v>
      </c>
      <c r="H92" s="417" t="s">
        <v>266</v>
      </c>
      <c r="I92" s="418" t="s">
        <v>545</v>
      </c>
      <c r="J92" s="419">
        <v>55</v>
      </c>
      <c r="K92" s="419">
        <v>59</v>
      </c>
      <c r="L92" s="419">
        <v>59</v>
      </c>
      <c r="M92" s="420"/>
    </row>
    <row r="93" spans="1:13">
      <c r="A93" s="115"/>
      <c r="B93" s="115"/>
      <c r="C93" s="414" t="s">
        <v>5</v>
      </c>
      <c r="D93" s="415" t="s">
        <v>35</v>
      </c>
      <c r="E93" s="416" t="s">
        <v>36</v>
      </c>
      <c r="F93" s="415"/>
      <c r="G93" s="415" t="s">
        <v>265</v>
      </c>
      <c r="H93" s="417" t="s">
        <v>266</v>
      </c>
      <c r="I93" s="417" t="s">
        <v>546</v>
      </c>
      <c r="J93" s="419">
        <v>125689900</v>
      </c>
      <c r="K93" s="419">
        <v>141981700</v>
      </c>
      <c r="L93" s="419">
        <v>161457000</v>
      </c>
      <c r="M93" s="420">
        <v>166540000</v>
      </c>
    </row>
    <row r="94" spans="1:13">
      <c r="A94" s="115"/>
      <c r="B94" s="115"/>
      <c r="C94" s="414" t="s">
        <v>5</v>
      </c>
      <c r="D94" s="415" t="s">
        <v>35</v>
      </c>
      <c r="E94" s="416" t="s">
        <v>36</v>
      </c>
      <c r="F94" s="415"/>
      <c r="G94" s="415" t="s">
        <v>265</v>
      </c>
      <c r="H94" s="417" t="s">
        <v>266</v>
      </c>
      <c r="I94" s="417" t="s">
        <v>547</v>
      </c>
      <c r="J94" s="419">
        <v>2285271</v>
      </c>
      <c r="K94" s="419">
        <v>2406469</v>
      </c>
      <c r="L94" s="419">
        <v>2736559</v>
      </c>
      <c r="M94" s="420">
        <v>166540000</v>
      </c>
    </row>
    <row r="95" spans="1:13">
      <c r="A95" s="115"/>
      <c r="B95" s="115"/>
      <c r="C95" s="414"/>
      <c r="D95" s="415"/>
      <c r="E95" s="416"/>
      <c r="F95" s="415"/>
      <c r="G95" s="415"/>
      <c r="H95" s="421" t="s">
        <v>548</v>
      </c>
      <c r="I95" s="422"/>
      <c r="J95" s="423"/>
      <c r="K95" s="423">
        <v>121198</v>
      </c>
      <c r="L95" s="423">
        <v>330090</v>
      </c>
      <c r="M95" s="424">
        <v>163803441</v>
      </c>
    </row>
    <row r="96" spans="1:13">
      <c r="A96" s="115"/>
      <c r="B96" s="115"/>
      <c r="C96" s="414" t="s">
        <v>5</v>
      </c>
      <c r="D96" s="415" t="s">
        <v>35</v>
      </c>
      <c r="E96" s="416" t="s">
        <v>36</v>
      </c>
      <c r="F96" s="415"/>
      <c r="G96" s="415" t="s">
        <v>265</v>
      </c>
      <c r="H96" s="417" t="s">
        <v>266</v>
      </c>
      <c r="I96" s="418" t="s">
        <v>549</v>
      </c>
      <c r="J96" s="419">
        <v>54</v>
      </c>
      <c r="K96" s="419">
        <v>59</v>
      </c>
      <c r="L96" s="419">
        <v>65</v>
      </c>
      <c r="M96" s="420"/>
    </row>
    <row r="97" spans="1:13">
      <c r="A97" s="115"/>
      <c r="B97" s="115"/>
      <c r="C97" s="414" t="s">
        <v>5</v>
      </c>
      <c r="D97" s="415" t="s">
        <v>35</v>
      </c>
      <c r="E97" s="416" t="s">
        <v>36</v>
      </c>
      <c r="F97" s="415"/>
      <c r="G97" s="415" t="s">
        <v>265</v>
      </c>
      <c r="H97" s="417" t="s">
        <v>266</v>
      </c>
      <c r="I97" s="417" t="s">
        <v>550</v>
      </c>
      <c r="J97" s="419">
        <v>125688819</v>
      </c>
      <c r="K97" s="419">
        <v>141980347</v>
      </c>
      <c r="L97" s="419">
        <v>161456069</v>
      </c>
      <c r="M97" s="420">
        <v>51901225</v>
      </c>
    </row>
    <row r="98" spans="1:13">
      <c r="A98" s="115"/>
      <c r="B98" s="115"/>
      <c r="C98" s="414" t="s">
        <v>5</v>
      </c>
      <c r="D98" s="415" t="s">
        <v>35</v>
      </c>
      <c r="E98" s="416" t="s">
        <v>36</v>
      </c>
      <c r="F98" s="415"/>
      <c r="G98" s="415" t="s">
        <v>265</v>
      </c>
      <c r="H98" s="417" t="s">
        <v>266</v>
      </c>
      <c r="I98" s="417" t="s">
        <v>551</v>
      </c>
      <c r="J98" s="419">
        <v>2327571</v>
      </c>
      <c r="K98" s="419">
        <v>2406447</v>
      </c>
      <c r="L98" s="419">
        <v>2483940</v>
      </c>
      <c r="M98" s="420">
        <v>51901225</v>
      </c>
    </row>
    <row r="99" spans="1:13">
      <c r="A99" s="115"/>
      <c r="B99" s="115"/>
      <c r="C99" s="414"/>
      <c r="D99" s="415"/>
      <c r="E99" s="416"/>
      <c r="F99" s="415"/>
      <c r="G99" s="415"/>
      <c r="H99" s="425" t="s">
        <v>552</v>
      </c>
      <c r="I99" s="426"/>
      <c r="J99" s="427"/>
      <c r="K99" s="427">
        <v>78876</v>
      </c>
      <c r="L99" s="427">
        <v>77493</v>
      </c>
      <c r="M99" s="428">
        <v>49417285</v>
      </c>
    </row>
    <row r="100" spans="1:13" ht="24">
      <c r="A100" s="115"/>
      <c r="B100" s="115"/>
      <c r="C100" s="414" t="s">
        <v>5</v>
      </c>
      <c r="D100" s="415" t="s">
        <v>35</v>
      </c>
      <c r="E100" s="416" t="s">
        <v>36</v>
      </c>
      <c r="F100" s="415"/>
      <c r="G100" s="415" t="s">
        <v>267</v>
      </c>
      <c r="H100" s="417" t="s">
        <v>479</v>
      </c>
      <c r="I100" s="418" t="s">
        <v>541</v>
      </c>
      <c r="J100" s="419">
        <v>34494721</v>
      </c>
      <c r="K100" s="419">
        <v>37986065</v>
      </c>
      <c r="L100" s="419">
        <v>37969672</v>
      </c>
      <c r="M100" s="420"/>
    </row>
    <row r="101" spans="1:13" ht="24">
      <c r="A101" s="115"/>
      <c r="B101" s="115"/>
      <c r="C101" s="414" t="s">
        <v>5</v>
      </c>
      <c r="D101" s="415" t="s">
        <v>35</v>
      </c>
      <c r="E101" s="416" t="s">
        <v>36</v>
      </c>
      <c r="F101" s="415"/>
      <c r="G101" s="415" t="s">
        <v>267</v>
      </c>
      <c r="H101" s="417" t="s">
        <v>479</v>
      </c>
      <c r="I101" s="417" t="s">
        <v>542</v>
      </c>
      <c r="J101" s="419">
        <v>2104178000</v>
      </c>
      <c r="K101" s="419">
        <v>2317150000</v>
      </c>
      <c r="L101" s="419">
        <v>2533450000</v>
      </c>
      <c r="M101" s="420">
        <v>3295907000</v>
      </c>
    </row>
    <row r="102" spans="1:13" ht="24">
      <c r="A102" s="115"/>
      <c r="B102" s="115"/>
      <c r="C102" s="414" t="s">
        <v>5</v>
      </c>
      <c r="D102" s="415" t="s">
        <v>35</v>
      </c>
      <c r="E102" s="416" t="s">
        <v>36</v>
      </c>
      <c r="F102" s="415"/>
      <c r="G102" s="415" t="s">
        <v>267</v>
      </c>
      <c r="H102" s="417" t="s">
        <v>479</v>
      </c>
      <c r="I102" s="417" t="s">
        <v>543</v>
      </c>
      <c r="J102" s="419">
        <v>61</v>
      </c>
      <c r="K102" s="419">
        <v>61</v>
      </c>
      <c r="L102" s="419">
        <v>67</v>
      </c>
      <c r="M102" s="420">
        <v>3295907000</v>
      </c>
    </row>
    <row r="103" spans="1:13">
      <c r="A103" s="115"/>
      <c r="B103" s="115"/>
      <c r="C103" s="414"/>
      <c r="D103" s="415"/>
      <c r="E103" s="416"/>
      <c r="F103" s="415"/>
      <c r="G103" s="415"/>
      <c r="H103" s="421" t="s">
        <v>544</v>
      </c>
      <c r="I103" s="422"/>
      <c r="J103" s="423"/>
      <c r="K103" s="423">
        <v>0</v>
      </c>
      <c r="L103" s="423">
        <v>6</v>
      </c>
      <c r="M103" s="424">
        <v>3295906933</v>
      </c>
    </row>
    <row r="104" spans="1:13" ht="24">
      <c r="A104" s="115"/>
      <c r="B104" s="115"/>
      <c r="C104" s="414" t="s">
        <v>5</v>
      </c>
      <c r="D104" s="415" t="s">
        <v>35</v>
      </c>
      <c r="E104" s="416" t="s">
        <v>36</v>
      </c>
      <c r="F104" s="415"/>
      <c r="G104" s="415" t="s">
        <v>267</v>
      </c>
      <c r="H104" s="417" t="s">
        <v>479</v>
      </c>
      <c r="I104" s="418" t="s">
        <v>545</v>
      </c>
      <c r="J104" s="419">
        <v>34494721</v>
      </c>
      <c r="K104" s="419">
        <v>37986065</v>
      </c>
      <c r="L104" s="419">
        <v>38030734</v>
      </c>
      <c r="M104" s="420"/>
    </row>
    <row r="105" spans="1:13" ht="24">
      <c r="A105" s="115"/>
      <c r="B105" s="115"/>
      <c r="C105" s="414" t="s">
        <v>5</v>
      </c>
      <c r="D105" s="415" t="s">
        <v>35</v>
      </c>
      <c r="E105" s="416" t="s">
        <v>36</v>
      </c>
      <c r="F105" s="415"/>
      <c r="G105" s="415" t="s">
        <v>267</v>
      </c>
      <c r="H105" s="417" t="s">
        <v>479</v>
      </c>
      <c r="I105" s="417" t="s">
        <v>546</v>
      </c>
      <c r="J105" s="419">
        <v>2054000400</v>
      </c>
      <c r="K105" s="419">
        <v>2651165530</v>
      </c>
      <c r="L105" s="419">
        <v>3062268000</v>
      </c>
      <c r="M105" s="420">
        <v>3298107000</v>
      </c>
    </row>
    <row r="106" spans="1:13" ht="24">
      <c r="A106" s="115"/>
      <c r="B106" s="115"/>
      <c r="C106" s="414" t="s">
        <v>5</v>
      </c>
      <c r="D106" s="415" t="s">
        <v>35</v>
      </c>
      <c r="E106" s="416" t="s">
        <v>36</v>
      </c>
      <c r="F106" s="415"/>
      <c r="G106" s="415" t="s">
        <v>267</v>
      </c>
      <c r="H106" s="417" t="s">
        <v>479</v>
      </c>
      <c r="I106" s="417" t="s">
        <v>547</v>
      </c>
      <c r="J106" s="419">
        <v>60</v>
      </c>
      <c r="K106" s="419">
        <v>70</v>
      </c>
      <c r="L106" s="419">
        <v>81</v>
      </c>
      <c r="M106" s="420">
        <v>3298107000</v>
      </c>
    </row>
    <row r="107" spans="1:13">
      <c r="A107" s="115"/>
      <c r="B107" s="115"/>
      <c r="C107" s="414"/>
      <c r="D107" s="415"/>
      <c r="E107" s="416"/>
      <c r="F107" s="415"/>
      <c r="G107" s="415"/>
      <c r="H107" s="421" t="s">
        <v>548</v>
      </c>
      <c r="I107" s="422"/>
      <c r="J107" s="423"/>
      <c r="K107" s="423">
        <v>10</v>
      </c>
      <c r="L107" s="423">
        <v>11</v>
      </c>
      <c r="M107" s="424">
        <v>3298106919</v>
      </c>
    </row>
    <row r="108" spans="1:13" ht="24">
      <c r="A108" s="115"/>
      <c r="B108" s="115"/>
      <c r="C108" s="414" t="s">
        <v>5</v>
      </c>
      <c r="D108" s="415" t="s">
        <v>35</v>
      </c>
      <c r="E108" s="416" t="s">
        <v>36</v>
      </c>
      <c r="F108" s="415"/>
      <c r="G108" s="415" t="s">
        <v>267</v>
      </c>
      <c r="H108" s="417" t="s">
        <v>479</v>
      </c>
      <c r="I108" s="418" t="s">
        <v>549</v>
      </c>
      <c r="J108" s="419">
        <v>34501065</v>
      </c>
      <c r="K108" s="419">
        <v>37986065</v>
      </c>
      <c r="L108" s="419">
        <v>45512847</v>
      </c>
      <c r="M108" s="420"/>
    </row>
    <row r="109" spans="1:13" ht="24">
      <c r="A109" s="115"/>
      <c r="B109" s="115"/>
      <c r="C109" s="414" t="s">
        <v>5</v>
      </c>
      <c r="D109" s="415" t="s">
        <v>35</v>
      </c>
      <c r="E109" s="416" t="s">
        <v>36</v>
      </c>
      <c r="F109" s="415"/>
      <c r="G109" s="415" t="s">
        <v>267</v>
      </c>
      <c r="H109" s="417" t="s">
        <v>479</v>
      </c>
      <c r="I109" s="417" t="s">
        <v>550</v>
      </c>
      <c r="J109" s="419">
        <v>2051680827</v>
      </c>
      <c r="K109" s="419">
        <v>2640270179</v>
      </c>
      <c r="L109" s="419">
        <v>3049360735</v>
      </c>
      <c r="M109" s="420">
        <v>1081691258</v>
      </c>
    </row>
    <row r="110" spans="1:13" ht="24">
      <c r="A110" s="115"/>
      <c r="B110" s="115"/>
      <c r="C110" s="414" t="s">
        <v>5</v>
      </c>
      <c r="D110" s="415" t="s">
        <v>35</v>
      </c>
      <c r="E110" s="416" t="s">
        <v>36</v>
      </c>
      <c r="F110" s="415"/>
      <c r="G110" s="415" t="s">
        <v>267</v>
      </c>
      <c r="H110" s="417" t="s">
        <v>479</v>
      </c>
      <c r="I110" s="417" t="s">
        <v>551</v>
      </c>
      <c r="J110" s="419">
        <v>59</v>
      </c>
      <c r="K110" s="419">
        <v>70</v>
      </c>
      <c r="L110" s="419">
        <v>67</v>
      </c>
      <c r="M110" s="420">
        <v>1081691258</v>
      </c>
    </row>
    <row r="111" spans="1:13">
      <c r="A111" s="115"/>
      <c r="B111" s="115"/>
      <c r="C111" s="414"/>
      <c r="D111" s="415"/>
      <c r="E111" s="416"/>
      <c r="F111" s="415"/>
      <c r="G111" s="415"/>
      <c r="H111" s="425" t="s">
        <v>552</v>
      </c>
      <c r="I111" s="426"/>
      <c r="J111" s="427"/>
      <c r="K111" s="427">
        <v>11</v>
      </c>
      <c r="L111" s="427">
        <v>-3</v>
      </c>
      <c r="M111" s="428">
        <v>1081691191</v>
      </c>
    </row>
    <row r="112" spans="1:13">
      <c r="A112" s="115"/>
      <c r="B112" s="115"/>
      <c r="C112" s="414" t="s">
        <v>5</v>
      </c>
      <c r="D112" s="415" t="s">
        <v>35</v>
      </c>
      <c r="E112" s="416" t="s">
        <v>36</v>
      </c>
      <c r="F112" s="415"/>
      <c r="G112" s="415" t="s">
        <v>269</v>
      </c>
      <c r="H112" s="417" t="s">
        <v>270</v>
      </c>
      <c r="I112" s="418" t="s">
        <v>541</v>
      </c>
      <c r="J112" s="419">
        <v>197</v>
      </c>
      <c r="K112" s="419">
        <v>205</v>
      </c>
      <c r="L112" s="419">
        <v>203</v>
      </c>
      <c r="M112" s="420"/>
    </row>
    <row r="113" spans="1:13">
      <c r="A113" s="115"/>
      <c r="B113" s="115"/>
      <c r="C113" s="414" t="s">
        <v>5</v>
      </c>
      <c r="D113" s="415" t="s">
        <v>35</v>
      </c>
      <c r="E113" s="416" t="s">
        <v>36</v>
      </c>
      <c r="F113" s="415"/>
      <c r="G113" s="415" t="s">
        <v>269</v>
      </c>
      <c r="H113" s="417" t="s">
        <v>270</v>
      </c>
      <c r="I113" s="417" t="s">
        <v>542</v>
      </c>
      <c r="J113" s="419">
        <v>55300000</v>
      </c>
      <c r="K113" s="419">
        <v>59500000</v>
      </c>
      <c r="L113" s="419">
        <v>76000000</v>
      </c>
      <c r="M113" s="420">
        <v>89400000</v>
      </c>
    </row>
    <row r="114" spans="1:13">
      <c r="A114" s="115"/>
      <c r="B114" s="115"/>
      <c r="C114" s="414" t="s">
        <v>5</v>
      </c>
      <c r="D114" s="415" t="s">
        <v>35</v>
      </c>
      <c r="E114" s="416" t="s">
        <v>36</v>
      </c>
      <c r="F114" s="415"/>
      <c r="G114" s="415" t="s">
        <v>269</v>
      </c>
      <c r="H114" s="417" t="s">
        <v>270</v>
      </c>
      <c r="I114" s="417" t="s">
        <v>543</v>
      </c>
      <c r="J114" s="419">
        <v>280711</v>
      </c>
      <c r="K114" s="419">
        <v>290244</v>
      </c>
      <c r="L114" s="419">
        <v>374384</v>
      </c>
      <c r="M114" s="420">
        <v>89400000</v>
      </c>
    </row>
    <row r="115" spans="1:13">
      <c r="A115" s="115"/>
      <c r="B115" s="115"/>
      <c r="C115" s="414"/>
      <c r="D115" s="415"/>
      <c r="E115" s="416"/>
      <c r="F115" s="415"/>
      <c r="G115" s="415"/>
      <c r="H115" s="421" t="s">
        <v>544</v>
      </c>
      <c r="I115" s="422"/>
      <c r="J115" s="423"/>
      <c r="K115" s="423">
        <v>9533</v>
      </c>
      <c r="L115" s="423">
        <v>84140</v>
      </c>
      <c r="M115" s="424">
        <v>89025616</v>
      </c>
    </row>
    <row r="116" spans="1:13">
      <c r="A116" s="115"/>
      <c r="B116" s="115"/>
      <c r="C116" s="414" t="s">
        <v>5</v>
      </c>
      <c r="D116" s="415" t="s">
        <v>35</v>
      </c>
      <c r="E116" s="416" t="s">
        <v>36</v>
      </c>
      <c r="F116" s="415"/>
      <c r="G116" s="415" t="s">
        <v>269</v>
      </c>
      <c r="H116" s="417" t="s">
        <v>270</v>
      </c>
      <c r="I116" s="418" t="s">
        <v>545</v>
      </c>
      <c r="J116" s="419">
        <v>197</v>
      </c>
      <c r="K116" s="419">
        <v>205</v>
      </c>
      <c r="L116" s="419">
        <v>219</v>
      </c>
      <c r="M116" s="420"/>
    </row>
    <row r="117" spans="1:13">
      <c r="A117" s="115"/>
      <c r="B117" s="115"/>
      <c r="C117" s="414" t="s">
        <v>5</v>
      </c>
      <c r="D117" s="415" t="s">
        <v>35</v>
      </c>
      <c r="E117" s="416" t="s">
        <v>36</v>
      </c>
      <c r="F117" s="415"/>
      <c r="G117" s="415" t="s">
        <v>269</v>
      </c>
      <c r="H117" s="417" t="s">
        <v>270</v>
      </c>
      <c r="I117" s="417" t="s">
        <v>546</v>
      </c>
      <c r="J117" s="419">
        <v>56175100</v>
      </c>
      <c r="K117" s="419">
        <v>76174000</v>
      </c>
      <c r="L117" s="419">
        <v>88058800</v>
      </c>
      <c r="M117" s="420">
        <v>90400000</v>
      </c>
    </row>
    <row r="118" spans="1:13">
      <c r="A118" s="115"/>
      <c r="B118" s="115"/>
      <c r="C118" s="414" t="s">
        <v>5</v>
      </c>
      <c r="D118" s="415" t="s">
        <v>35</v>
      </c>
      <c r="E118" s="416" t="s">
        <v>36</v>
      </c>
      <c r="F118" s="415"/>
      <c r="G118" s="415" t="s">
        <v>269</v>
      </c>
      <c r="H118" s="417" t="s">
        <v>270</v>
      </c>
      <c r="I118" s="417" t="s">
        <v>547</v>
      </c>
      <c r="J118" s="419">
        <v>285153</v>
      </c>
      <c r="K118" s="419">
        <v>371580</v>
      </c>
      <c r="L118" s="419">
        <v>402095</v>
      </c>
      <c r="M118" s="420">
        <v>90400000</v>
      </c>
    </row>
    <row r="119" spans="1:13">
      <c r="A119" s="115"/>
      <c r="B119" s="115"/>
      <c r="C119" s="414"/>
      <c r="D119" s="415"/>
      <c r="E119" s="416"/>
      <c r="F119" s="415"/>
      <c r="G119" s="415"/>
      <c r="H119" s="421" t="s">
        <v>548</v>
      </c>
      <c r="I119" s="422"/>
      <c r="J119" s="423"/>
      <c r="K119" s="423">
        <v>86427</v>
      </c>
      <c r="L119" s="423">
        <v>30515</v>
      </c>
      <c r="M119" s="424">
        <v>89997905</v>
      </c>
    </row>
    <row r="120" spans="1:13">
      <c r="A120" s="115"/>
      <c r="B120" s="115"/>
      <c r="C120" s="414" t="s">
        <v>5</v>
      </c>
      <c r="D120" s="415" t="s">
        <v>35</v>
      </c>
      <c r="E120" s="416" t="s">
        <v>36</v>
      </c>
      <c r="F120" s="415"/>
      <c r="G120" s="415" t="s">
        <v>269</v>
      </c>
      <c r="H120" s="417" t="s">
        <v>270</v>
      </c>
      <c r="I120" s="418" t="s">
        <v>549</v>
      </c>
      <c r="J120" s="419">
        <v>198</v>
      </c>
      <c r="K120" s="419">
        <v>205</v>
      </c>
      <c r="L120" s="419">
        <v>230</v>
      </c>
      <c r="M120" s="420"/>
    </row>
    <row r="121" spans="1:13">
      <c r="A121" s="115"/>
      <c r="B121" s="115"/>
      <c r="C121" s="414" t="s">
        <v>5</v>
      </c>
      <c r="D121" s="415" t="s">
        <v>35</v>
      </c>
      <c r="E121" s="416" t="s">
        <v>36</v>
      </c>
      <c r="F121" s="415"/>
      <c r="G121" s="415" t="s">
        <v>269</v>
      </c>
      <c r="H121" s="417" t="s">
        <v>270</v>
      </c>
      <c r="I121" s="417" t="s">
        <v>550</v>
      </c>
      <c r="J121" s="419">
        <v>55640313</v>
      </c>
      <c r="K121" s="419">
        <v>75676219</v>
      </c>
      <c r="L121" s="419">
        <v>86820650</v>
      </c>
      <c r="M121" s="420">
        <v>36212004</v>
      </c>
    </row>
    <row r="122" spans="1:13">
      <c r="A122" s="115"/>
      <c r="B122" s="115"/>
      <c r="C122" s="414" t="s">
        <v>5</v>
      </c>
      <c r="D122" s="415" t="s">
        <v>35</v>
      </c>
      <c r="E122" s="416" t="s">
        <v>36</v>
      </c>
      <c r="F122" s="415"/>
      <c r="G122" s="415" t="s">
        <v>269</v>
      </c>
      <c r="H122" s="417" t="s">
        <v>270</v>
      </c>
      <c r="I122" s="417" t="s">
        <v>551</v>
      </c>
      <c r="J122" s="419">
        <v>281012</v>
      </c>
      <c r="K122" s="419">
        <v>369152</v>
      </c>
      <c r="L122" s="419">
        <v>377481</v>
      </c>
      <c r="M122" s="420">
        <v>36212004</v>
      </c>
    </row>
    <row r="123" spans="1:13">
      <c r="A123" s="115"/>
      <c r="B123" s="115"/>
      <c r="C123" s="414"/>
      <c r="D123" s="415"/>
      <c r="E123" s="416"/>
      <c r="F123" s="415"/>
      <c r="G123" s="415"/>
      <c r="H123" s="425" t="s">
        <v>552</v>
      </c>
      <c r="I123" s="426"/>
      <c r="J123" s="427"/>
      <c r="K123" s="427">
        <v>88140</v>
      </c>
      <c r="L123" s="427">
        <v>8329</v>
      </c>
      <c r="M123" s="428">
        <v>35834523</v>
      </c>
    </row>
    <row r="124" spans="1:13">
      <c r="A124" s="115"/>
      <c r="B124" s="115"/>
      <c r="C124" s="414" t="s">
        <v>5</v>
      </c>
      <c r="D124" s="415" t="s">
        <v>35</v>
      </c>
      <c r="E124" s="416" t="s">
        <v>36</v>
      </c>
      <c r="F124" s="415"/>
      <c r="G124" s="415" t="s">
        <v>271</v>
      </c>
      <c r="H124" s="417" t="s">
        <v>272</v>
      </c>
      <c r="I124" s="418" t="s">
        <v>541</v>
      </c>
      <c r="J124" s="419">
        <v>372</v>
      </c>
      <c r="K124" s="419">
        <v>272</v>
      </c>
      <c r="L124" s="419">
        <v>300</v>
      </c>
      <c r="M124" s="420"/>
    </row>
    <row r="125" spans="1:13">
      <c r="A125" s="115"/>
      <c r="B125" s="115"/>
      <c r="C125" s="414" t="s">
        <v>5</v>
      </c>
      <c r="D125" s="415" t="s">
        <v>35</v>
      </c>
      <c r="E125" s="416" t="s">
        <v>36</v>
      </c>
      <c r="F125" s="415"/>
      <c r="G125" s="415" t="s">
        <v>271</v>
      </c>
      <c r="H125" s="417" t="s">
        <v>272</v>
      </c>
      <c r="I125" s="417" t="s">
        <v>542</v>
      </c>
      <c r="J125" s="419">
        <v>74000000</v>
      </c>
      <c r="K125" s="419">
        <v>91200000</v>
      </c>
      <c r="L125" s="419">
        <v>122108000</v>
      </c>
      <c r="M125" s="420">
        <v>214758000</v>
      </c>
    </row>
    <row r="126" spans="1:13">
      <c r="A126" s="115"/>
      <c r="B126" s="115"/>
      <c r="C126" s="414" t="s">
        <v>5</v>
      </c>
      <c r="D126" s="415" t="s">
        <v>35</v>
      </c>
      <c r="E126" s="416" t="s">
        <v>36</v>
      </c>
      <c r="F126" s="415"/>
      <c r="G126" s="415" t="s">
        <v>271</v>
      </c>
      <c r="H126" s="417" t="s">
        <v>272</v>
      </c>
      <c r="I126" s="417" t="s">
        <v>543</v>
      </c>
      <c r="J126" s="419">
        <v>198925</v>
      </c>
      <c r="K126" s="419">
        <v>335294</v>
      </c>
      <c r="L126" s="419">
        <v>407027</v>
      </c>
      <c r="M126" s="420">
        <v>214758000</v>
      </c>
    </row>
    <row r="127" spans="1:13">
      <c r="A127" s="115"/>
      <c r="B127" s="115"/>
      <c r="C127" s="414"/>
      <c r="D127" s="415"/>
      <c r="E127" s="416"/>
      <c r="F127" s="415"/>
      <c r="G127" s="415"/>
      <c r="H127" s="421" t="s">
        <v>544</v>
      </c>
      <c r="I127" s="422"/>
      <c r="J127" s="423"/>
      <c r="K127" s="423">
        <v>136369</v>
      </c>
      <c r="L127" s="423">
        <v>71733</v>
      </c>
      <c r="M127" s="424">
        <v>214350973</v>
      </c>
    </row>
    <row r="128" spans="1:13">
      <c r="A128" s="115"/>
      <c r="B128" s="115"/>
      <c r="C128" s="414" t="s">
        <v>5</v>
      </c>
      <c r="D128" s="415" t="s">
        <v>35</v>
      </c>
      <c r="E128" s="416" t="s">
        <v>36</v>
      </c>
      <c r="F128" s="415"/>
      <c r="G128" s="415" t="s">
        <v>271</v>
      </c>
      <c r="H128" s="417" t="s">
        <v>272</v>
      </c>
      <c r="I128" s="418" t="s">
        <v>545</v>
      </c>
      <c r="J128" s="419">
        <v>372</v>
      </c>
      <c r="K128" s="419">
        <v>272</v>
      </c>
      <c r="L128" s="419">
        <v>393</v>
      </c>
      <c r="M128" s="420"/>
    </row>
    <row r="129" spans="1:13">
      <c r="A129" s="115"/>
      <c r="B129" s="115"/>
      <c r="C129" s="414" t="s">
        <v>5</v>
      </c>
      <c r="D129" s="415" t="s">
        <v>35</v>
      </c>
      <c r="E129" s="416" t="s">
        <v>36</v>
      </c>
      <c r="F129" s="415"/>
      <c r="G129" s="415" t="s">
        <v>271</v>
      </c>
      <c r="H129" s="417" t="s">
        <v>272</v>
      </c>
      <c r="I129" s="417" t="s">
        <v>546</v>
      </c>
      <c r="J129" s="419">
        <v>124350470</v>
      </c>
      <c r="K129" s="419">
        <v>151067000</v>
      </c>
      <c r="L129" s="419">
        <v>222704600</v>
      </c>
      <c r="M129" s="420">
        <v>231846500</v>
      </c>
    </row>
    <row r="130" spans="1:13">
      <c r="A130" s="115"/>
      <c r="B130" s="115"/>
      <c r="C130" s="414" t="s">
        <v>5</v>
      </c>
      <c r="D130" s="415" t="s">
        <v>35</v>
      </c>
      <c r="E130" s="416" t="s">
        <v>36</v>
      </c>
      <c r="F130" s="415"/>
      <c r="G130" s="415" t="s">
        <v>271</v>
      </c>
      <c r="H130" s="417" t="s">
        <v>272</v>
      </c>
      <c r="I130" s="417" t="s">
        <v>547</v>
      </c>
      <c r="J130" s="419">
        <v>334275</v>
      </c>
      <c r="K130" s="419">
        <v>555393</v>
      </c>
      <c r="L130" s="419">
        <v>566678</v>
      </c>
      <c r="M130" s="420">
        <v>231846500</v>
      </c>
    </row>
    <row r="131" spans="1:13">
      <c r="A131" s="115"/>
      <c r="B131" s="115"/>
      <c r="C131" s="414"/>
      <c r="D131" s="415"/>
      <c r="E131" s="416"/>
      <c r="F131" s="415"/>
      <c r="G131" s="415"/>
      <c r="H131" s="421" t="s">
        <v>548</v>
      </c>
      <c r="I131" s="422"/>
      <c r="J131" s="423"/>
      <c r="K131" s="423">
        <v>221118</v>
      </c>
      <c r="L131" s="423">
        <v>11285</v>
      </c>
      <c r="M131" s="424">
        <v>231279822</v>
      </c>
    </row>
    <row r="132" spans="1:13">
      <c r="A132" s="115"/>
      <c r="B132" s="115"/>
      <c r="C132" s="414" t="s">
        <v>5</v>
      </c>
      <c r="D132" s="415" t="s">
        <v>35</v>
      </c>
      <c r="E132" s="416" t="s">
        <v>36</v>
      </c>
      <c r="F132" s="415"/>
      <c r="G132" s="415" t="s">
        <v>271</v>
      </c>
      <c r="H132" s="417" t="s">
        <v>272</v>
      </c>
      <c r="I132" s="418" t="s">
        <v>549</v>
      </c>
      <c r="J132" s="419">
        <v>625</v>
      </c>
      <c r="K132" s="419">
        <v>425</v>
      </c>
      <c r="L132" s="419">
        <v>537</v>
      </c>
      <c r="M132" s="420"/>
    </row>
    <row r="133" spans="1:13">
      <c r="A133" s="115"/>
      <c r="B133" s="115"/>
      <c r="C133" s="414" t="s">
        <v>5</v>
      </c>
      <c r="D133" s="415" t="s">
        <v>35</v>
      </c>
      <c r="E133" s="416" t="s">
        <v>36</v>
      </c>
      <c r="F133" s="415"/>
      <c r="G133" s="415" t="s">
        <v>271</v>
      </c>
      <c r="H133" s="417" t="s">
        <v>272</v>
      </c>
      <c r="I133" s="417" t="s">
        <v>550</v>
      </c>
      <c r="J133" s="419">
        <v>124278789</v>
      </c>
      <c r="K133" s="419">
        <v>142600064</v>
      </c>
      <c r="L133" s="419">
        <v>219367626</v>
      </c>
      <c r="M133" s="420">
        <v>85138234</v>
      </c>
    </row>
    <row r="134" spans="1:13">
      <c r="A134" s="115"/>
      <c r="B134" s="115"/>
      <c r="C134" s="414" t="s">
        <v>5</v>
      </c>
      <c r="D134" s="415" t="s">
        <v>35</v>
      </c>
      <c r="E134" s="416" t="s">
        <v>36</v>
      </c>
      <c r="F134" s="415"/>
      <c r="G134" s="415" t="s">
        <v>271</v>
      </c>
      <c r="H134" s="417" t="s">
        <v>272</v>
      </c>
      <c r="I134" s="417" t="s">
        <v>551</v>
      </c>
      <c r="J134" s="419">
        <v>198846</v>
      </c>
      <c r="K134" s="419">
        <v>335530</v>
      </c>
      <c r="L134" s="419">
        <v>408506</v>
      </c>
      <c r="M134" s="420">
        <v>85138234</v>
      </c>
    </row>
    <row r="135" spans="1:13">
      <c r="A135" s="115"/>
      <c r="B135" s="115"/>
      <c r="C135" s="414"/>
      <c r="D135" s="415"/>
      <c r="E135" s="416"/>
      <c r="F135" s="415"/>
      <c r="G135" s="415"/>
      <c r="H135" s="425" t="s">
        <v>552</v>
      </c>
      <c r="I135" s="426"/>
      <c r="J135" s="427"/>
      <c r="K135" s="427">
        <v>136684</v>
      </c>
      <c r="L135" s="427">
        <v>72976</v>
      </c>
      <c r="M135" s="428">
        <v>84729728</v>
      </c>
    </row>
    <row r="136" spans="1:13">
      <c r="A136" s="115"/>
      <c r="B136" s="115"/>
      <c r="C136" s="414" t="s">
        <v>5</v>
      </c>
      <c r="D136" s="415" t="s">
        <v>35</v>
      </c>
      <c r="E136" s="416" t="s">
        <v>36</v>
      </c>
      <c r="F136" s="415"/>
      <c r="G136" s="415" t="s">
        <v>273</v>
      </c>
      <c r="H136" s="417" t="s">
        <v>274</v>
      </c>
      <c r="I136" s="418" t="s">
        <v>541</v>
      </c>
      <c r="J136" s="419">
        <v>4222</v>
      </c>
      <c r="K136" s="419">
        <v>5515</v>
      </c>
      <c r="L136" s="419">
        <v>5772</v>
      </c>
      <c r="M136" s="420"/>
    </row>
    <row r="137" spans="1:13">
      <c r="A137" s="115"/>
      <c r="B137" s="115"/>
      <c r="C137" s="414" t="s">
        <v>5</v>
      </c>
      <c r="D137" s="415" t="s">
        <v>35</v>
      </c>
      <c r="E137" s="416" t="s">
        <v>36</v>
      </c>
      <c r="F137" s="415"/>
      <c r="G137" s="415" t="s">
        <v>273</v>
      </c>
      <c r="H137" s="417" t="s">
        <v>274</v>
      </c>
      <c r="I137" s="417" t="s">
        <v>542</v>
      </c>
      <c r="J137" s="419">
        <v>195000000</v>
      </c>
      <c r="K137" s="419">
        <v>458288000</v>
      </c>
      <c r="L137" s="419">
        <v>451880000</v>
      </c>
      <c r="M137" s="420">
        <v>542842000</v>
      </c>
    </row>
    <row r="138" spans="1:13">
      <c r="A138" s="115"/>
      <c r="B138" s="115"/>
      <c r="C138" s="414" t="s">
        <v>5</v>
      </c>
      <c r="D138" s="415" t="s">
        <v>35</v>
      </c>
      <c r="E138" s="416" t="s">
        <v>36</v>
      </c>
      <c r="F138" s="415"/>
      <c r="G138" s="415" t="s">
        <v>273</v>
      </c>
      <c r="H138" s="417" t="s">
        <v>274</v>
      </c>
      <c r="I138" s="417" t="s">
        <v>543</v>
      </c>
      <c r="J138" s="419">
        <v>46187</v>
      </c>
      <c r="K138" s="419">
        <v>83098</v>
      </c>
      <c r="L138" s="419">
        <v>78288</v>
      </c>
      <c r="M138" s="420">
        <v>542842000</v>
      </c>
    </row>
    <row r="139" spans="1:13">
      <c r="A139" s="115"/>
      <c r="B139" s="115"/>
      <c r="C139" s="414"/>
      <c r="D139" s="415"/>
      <c r="E139" s="416"/>
      <c r="F139" s="415"/>
      <c r="G139" s="415"/>
      <c r="H139" s="421" t="s">
        <v>544</v>
      </c>
      <c r="I139" s="422"/>
      <c r="J139" s="423"/>
      <c r="K139" s="423">
        <v>36911</v>
      </c>
      <c r="L139" s="423">
        <v>-4810</v>
      </c>
      <c r="M139" s="424">
        <v>542763712</v>
      </c>
    </row>
    <row r="140" spans="1:13">
      <c r="A140" s="115"/>
      <c r="B140" s="115"/>
      <c r="C140" s="414" t="s">
        <v>5</v>
      </c>
      <c r="D140" s="415" t="s">
        <v>35</v>
      </c>
      <c r="E140" s="416" t="s">
        <v>36</v>
      </c>
      <c r="F140" s="415"/>
      <c r="G140" s="415" t="s">
        <v>273</v>
      </c>
      <c r="H140" s="417" t="s">
        <v>274</v>
      </c>
      <c r="I140" s="418" t="s">
        <v>545</v>
      </c>
      <c r="J140" s="419">
        <v>4222</v>
      </c>
      <c r="K140" s="419">
        <v>7159</v>
      </c>
      <c r="L140" s="419">
        <v>6173</v>
      </c>
      <c r="M140" s="420"/>
    </row>
    <row r="141" spans="1:13">
      <c r="A141" s="115"/>
      <c r="B141" s="115"/>
      <c r="C141" s="414" t="s">
        <v>5</v>
      </c>
      <c r="D141" s="415" t="s">
        <v>35</v>
      </c>
      <c r="E141" s="416" t="s">
        <v>36</v>
      </c>
      <c r="F141" s="415"/>
      <c r="G141" s="415" t="s">
        <v>273</v>
      </c>
      <c r="H141" s="417" t="s">
        <v>274</v>
      </c>
      <c r="I141" s="417" t="s">
        <v>546</v>
      </c>
      <c r="J141" s="419">
        <v>468740500</v>
      </c>
      <c r="K141" s="419">
        <v>594986530</v>
      </c>
      <c r="L141" s="419">
        <v>671444200</v>
      </c>
      <c r="M141" s="420">
        <v>559153500</v>
      </c>
    </row>
    <row r="142" spans="1:13">
      <c r="A142" s="115"/>
      <c r="B142" s="115"/>
      <c r="C142" s="414" t="s">
        <v>5</v>
      </c>
      <c r="D142" s="415" t="s">
        <v>35</v>
      </c>
      <c r="E142" s="416" t="s">
        <v>36</v>
      </c>
      <c r="F142" s="415"/>
      <c r="G142" s="415" t="s">
        <v>273</v>
      </c>
      <c r="H142" s="417" t="s">
        <v>274</v>
      </c>
      <c r="I142" s="417" t="s">
        <v>547</v>
      </c>
      <c r="J142" s="419">
        <v>111023</v>
      </c>
      <c r="K142" s="419">
        <v>83110</v>
      </c>
      <c r="L142" s="419">
        <v>108771</v>
      </c>
      <c r="M142" s="420">
        <v>559153500</v>
      </c>
    </row>
    <row r="143" spans="1:13">
      <c r="A143" s="115"/>
      <c r="B143" s="115"/>
      <c r="C143" s="414"/>
      <c r="D143" s="415"/>
      <c r="E143" s="416"/>
      <c r="F143" s="415"/>
      <c r="G143" s="415"/>
      <c r="H143" s="421" t="s">
        <v>548</v>
      </c>
      <c r="I143" s="422"/>
      <c r="J143" s="423"/>
      <c r="K143" s="423">
        <v>-27913</v>
      </c>
      <c r="L143" s="423">
        <v>25661</v>
      </c>
      <c r="M143" s="424">
        <v>559044729</v>
      </c>
    </row>
    <row r="144" spans="1:13">
      <c r="A144" s="115"/>
      <c r="B144" s="115"/>
      <c r="C144" s="414" t="s">
        <v>5</v>
      </c>
      <c r="D144" s="415" t="s">
        <v>35</v>
      </c>
      <c r="E144" s="416" t="s">
        <v>36</v>
      </c>
      <c r="F144" s="415"/>
      <c r="G144" s="415" t="s">
        <v>273</v>
      </c>
      <c r="H144" s="417" t="s">
        <v>274</v>
      </c>
      <c r="I144" s="418" t="s">
        <v>549</v>
      </c>
      <c r="J144" s="419">
        <v>9949</v>
      </c>
      <c r="K144" s="419">
        <v>7142</v>
      </c>
      <c r="L144" s="419">
        <v>8409</v>
      </c>
      <c r="M144" s="420"/>
    </row>
    <row r="145" spans="1:13">
      <c r="A145" s="115"/>
      <c r="B145" s="115"/>
      <c r="C145" s="414" t="s">
        <v>5</v>
      </c>
      <c r="D145" s="415" t="s">
        <v>35</v>
      </c>
      <c r="E145" s="416" t="s">
        <v>36</v>
      </c>
      <c r="F145" s="415"/>
      <c r="G145" s="415" t="s">
        <v>273</v>
      </c>
      <c r="H145" s="417" t="s">
        <v>274</v>
      </c>
      <c r="I145" s="417" t="s">
        <v>550</v>
      </c>
      <c r="J145" s="419">
        <v>460032041.19999999</v>
      </c>
      <c r="K145" s="419">
        <v>593539220.13999999</v>
      </c>
      <c r="L145" s="419">
        <v>657566669.26999998</v>
      </c>
      <c r="M145" s="420">
        <v>189125895</v>
      </c>
    </row>
    <row r="146" spans="1:13">
      <c r="A146" s="115"/>
      <c r="B146" s="115"/>
      <c r="C146" s="414" t="s">
        <v>5</v>
      </c>
      <c r="D146" s="415" t="s">
        <v>35</v>
      </c>
      <c r="E146" s="416" t="s">
        <v>36</v>
      </c>
      <c r="F146" s="415"/>
      <c r="G146" s="415" t="s">
        <v>273</v>
      </c>
      <c r="H146" s="417" t="s">
        <v>274</v>
      </c>
      <c r="I146" s="417" t="s">
        <v>551</v>
      </c>
      <c r="J146" s="419">
        <v>46239</v>
      </c>
      <c r="K146" s="419">
        <v>83105</v>
      </c>
      <c r="L146" s="419">
        <v>78198</v>
      </c>
      <c r="M146" s="420">
        <v>189125895</v>
      </c>
    </row>
    <row r="147" spans="1:13">
      <c r="A147" s="115"/>
      <c r="B147" s="115"/>
      <c r="C147" s="414"/>
      <c r="D147" s="415"/>
      <c r="E147" s="416"/>
      <c r="F147" s="415"/>
      <c r="G147" s="415"/>
      <c r="H147" s="425" t="s">
        <v>552</v>
      </c>
      <c r="I147" s="426"/>
      <c r="J147" s="427"/>
      <c r="K147" s="427">
        <v>36866</v>
      </c>
      <c r="L147" s="427">
        <v>-4907</v>
      </c>
      <c r="M147" s="428">
        <v>189047697</v>
      </c>
    </row>
    <row r="148" spans="1:13" ht="24">
      <c r="A148" s="115"/>
      <c r="B148" s="115"/>
      <c r="C148" s="414" t="s">
        <v>5</v>
      </c>
      <c r="D148" s="415" t="s">
        <v>35</v>
      </c>
      <c r="E148" s="416" t="s">
        <v>36</v>
      </c>
      <c r="F148" s="415"/>
      <c r="G148" s="415" t="s">
        <v>275</v>
      </c>
      <c r="H148" s="417" t="s">
        <v>276</v>
      </c>
      <c r="I148" s="418" t="s">
        <v>541</v>
      </c>
      <c r="J148" s="419">
        <v>23349</v>
      </c>
      <c r="K148" s="419">
        <v>24727</v>
      </c>
      <c r="L148" s="419">
        <v>24890</v>
      </c>
      <c r="M148" s="420"/>
    </row>
    <row r="149" spans="1:13" ht="24">
      <c r="A149" s="115"/>
      <c r="B149" s="115"/>
      <c r="C149" s="414" t="s">
        <v>5</v>
      </c>
      <c r="D149" s="415" t="s">
        <v>35</v>
      </c>
      <c r="E149" s="416" t="s">
        <v>36</v>
      </c>
      <c r="F149" s="415"/>
      <c r="G149" s="415" t="s">
        <v>275</v>
      </c>
      <c r="H149" s="417" t="s">
        <v>276</v>
      </c>
      <c r="I149" s="417" t="s">
        <v>542</v>
      </c>
      <c r="J149" s="419">
        <v>2796458000</v>
      </c>
      <c r="K149" s="419">
        <v>3388864000</v>
      </c>
      <c r="L149" s="419">
        <v>3600595000</v>
      </c>
      <c r="M149" s="420">
        <v>4027924700</v>
      </c>
    </row>
    <row r="150" spans="1:13" ht="24">
      <c r="A150" s="115"/>
      <c r="B150" s="115"/>
      <c r="C150" s="414" t="s">
        <v>5</v>
      </c>
      <c r="D150" s="415" t="s">
        <v>35</v>
      </c>
      <c r="E150" s="416" t="s">
        <v>36</v>
      </c>
      <c r="F150" s="415"/>
      <c r="G150" s="415" t="s">
        <v>275</v>
      </c>
      <c r="H150" s="417" t="s">
        <v>276</v>
      </c>
      <c r="I150" s="417" t="s">
        <v>543</v>
      </c>
      <c r="J150" s="419">
        <v>119768</v>
      </c>
      <c r="K150" s="419">
        <v>137051</v>
      </c>
      <c r="L150" s="419">
        <v>144660</v>
      </c>
      <c r="M150" s="420">
        <v>4027924700</v>
      </c>
    </row>
    <row r="151" spans="1:13">
      <c r="A151" s="115"/>
      <c r="B151" s="115"/>
      <c r="C151" s="414"/>
      <c r="D151" s="415"/>
      <c r="E151" s="416"/>
      <c r="F151" s="415"/>
      <c r="G151" s="415"/>
      <c r="H151" s="421" t="s">
        <v>544</v>
      </c>
      <c r="I151" s="422"/>
      <c r="J151" s="423"/>
      <c r="K151" s="423">
        <v>17283</v>
      </c>
      <c r="L151" s="423">
        <v>7609</v>
      </c>
      <c r="M151" s="424">
        <v>4027780040</v>
      </c>
    </row>
    <row r="152" spans="1:13" ht="24">
      <c r="A152" s="115"/>
      <c r="B152" s="115"/>
      <c r="C152" s="414" t="s">
        <v>5</v>
      </c>
      <c r="D152" s="415" t="s">
        <v>35</v>
      </c>
      <c r="E152" s="416" t="s">
        <v>36</v>
      </c>
      <c r="F152" s="415"/>
      <c r="G152" s="415" t="s">
        <v>275</v>
      </c>
      <c r="H152" s="417" t="s">
        <v>276</v>
      </c>
      <c r="I152" s="418" t="s">
        <v>545</v>
      </c>
      <c r="J152" s="419">
        <v>23349</v>
      </c>
      <c r="K152" s="419">
        <v>24727</v>
      </c>
      <c r="L152" s="419">
        <v>24686</v>
      </c>
      <c r="M152" s="420"/>
    </row>
    <row r="153" spans="1:13" ht="24">
      <c r="A153" s="115"/>
      <c r="B153" s="115"/>
      <c r="C153" s="414" t="s">
        <v>5</v>
      </c>
      <c r="D153" s="415" t="s">
        <v>35</v>
      </c>
      <c r="E153" s="416" t="s">
        <v>36</v>
      </c>
      <c r="F153" s="415"/>
      <c r="G153" s="415" t="s">
        <v>275</v>
      </c>
      <c r="H153" s="417" t="s">
        <v>276</v>
      </c>
      <c r="I153" s="417" t="s">
        <v>546</v>
      </c>
      <c r="J153" s="419">
        <v>3189352877</v>
      </c>
      <c r="K153" s="419">
        <v>3581292150</v>
      </c>
      <c r="L153" s="419">
        <v>3816083700</v>
      </c>
      <c r="M153" s="420">
        <v>4026428700</v>
      </c>
    </row>
    <row r="154" spans="1:13" ht="24">
      <c r="A154" s="115"/>
      <c r="B154" s="115"/>
      <c r="C154" s="414" t="s">
        <v>5</v>
      </c>
      <c r="D154" s="415" t="s">
        <v>35</v>
      </c>
      <c r="E154" s="416" t="s">
        <v>36</v>
      </c>
      <c r="F154" s="415"/>
      <c r="G154" s="415" t="s">
        <v>275</v>
      </c>
      <c r="H154" s="417" t="s">
        <v>276</v>
      </c>
      <c r="I154" s="417" t="s">
        <v>547</v>
      </c>
      <c r="J154" s="419">
        <v>136595</v>
      </c>
      <c r="K154" s="419">
        <v>144833</v>
      </c>
      <c r="L154" s="419">
        <v>154585</v>
      </c>
      <c r="M154" s="420">
        <v>4026428700</v>
      </c>
    </row>
    <row r="155" spans="1:13">
      <c r="A155" s="115"/>
      <c r="B155" s="115"/>
      <c r="C155" s="414"/>
      <c r="D155" s="415"/>
      <c r="E155" s="416"/>
      <c r="F155" s="415"/>
      <c r="G155" s="415"/>
      <c r="H155" s="421" t="s">
        <v>548</v>
      </c>
      <c r="I155" s="422"/>
      <c r="J155" s="423"/>
      <c r="K155" s="423">
        <v>8238</v>
      </c>
      <c r="L155" s="423">
        <v>9752</v>
      </c>
      <c r="M155" s="424">
        <v>4026274115</v>
      </c>
    </row>
    <row r="156" spans="1:13" ht="24">
      <c r="A156" s="115"/>
      <c r="B156" s="115"/>
      <c r="C156" s="414" t="s">
        <v>5</v>
      </c>
      <c r="D156" s="415" t="s">
        <v>35</v>
      </c>
      <c r="E156" s="416" t="s">
        <v>36</v>
      </c>
      <c r="F156" s="415"/>
      <c r="G156" s="415" t="s">
        <v>275</v>
      </c>
      <c r="H156" s="417" t="s">
        <v>276</v>
      </c>
      <c r="I156" s="418" t="s">
        <v>549</v>
      </c>
      <c r="J156" s="419">
        <v>26433</v>
      </c>
      <c r="K156" s="419">
        <v>24727</v>
      </c>
      <c r="L156" s="419">
        <v>25393</v>
      </c>
      <c r="M156" s="420"/>
    </row>
    <row r="157" spans="1:13" ht="24">
      <c r="A157" s="115"/>
      <c r="B157" s="115"/>
      <c r="C157" s="414" t="s">
        <v>5</v>
      </c>
      <c r="D157" s="415" t="s">
        <v>35</v>
      </c>
      <c r="E157" s="416" t="s">
        <v>36</v>
      </c>
      <c r="F157" s="415"/>
      <c r="G157" s="415" t="s">
        <v>275</v>
      </c>
      <c r="H157" s="417" t="s">
        <v>276</v>
      </c>
      <c r="I157" s="417" t="s">
        <v>550</v>
      </c>
      <c r="J157" s="419">
        <v>3181524319.9699998</v>
      </c>
      <c r="K157" s="419">
        <v>3579838388.6599998</v>
      </c>
      <c r="L157" s="419">
        <v>3673373289.5300002</v>
      </c>
      <c r="M157" s="420">
        <v>797403289.25999999</v>
      </c>
    </row>
    <row r="158" spans="1:13" ht="24">
      <c r="A158" s="115"/>
      <c r="B158" s="115"/>
      <c r="C158" s="414" t="s">
        <v>5</v>
      </c>
      <c r="D158" s="415" t="s">
        <v>35</v>
      </c>
      <c r="E158" s="416" t="s">
        <v>36</v>
      </c>
      <c r="F158" s="415"/>
      <c r="G158" s="415" t="s">
        <v>275</v>
      </c>
      <c r="H158" s="417" t="s">
        <v>276</v>
      </c>
      <c r="I158" s="417" t="s">
        <v>551</v>
      </c>
      <c r="J158" s="419">
        <v>120362</v>
      </c>
      <c r="K158" s="419">
        <v>144774</v>
      </c>
      <c r="L158" s="419">
        <v>144661</v>
      </c>
      <c r="M158" s="420">
        <v>797403289</v>
      </c>
    </row>
    <row r="159" spans="1:13">
      <c r="A159" s="115"/>
      <c r="B159" s="115"/>
      <c r="C159" s="414"/>
      <c r="D159" s="415"/>
      <c r="E159" s="416"/>
      <c r="F159" s="415"/>
      <c r="G159" s="415"/>
      <c r="H159" s="425" t="s">
        <v>552</v>
      </c>
      <c r="I159" s="426"/>
      <c r="J159" s="427"/>
      <c r="K159" s="427">
        <v>24412</v>
      </c>
      <c r="L159" s="427">
        <v>-113</v>
      </c>
      <c r="M159" s="428">
        <v>797258628</v>
      </c>
    </row>
    <row r="160" spans="1:13" ht="36">
      <c r="A160" s="115"/>
      <c r="B160" s="115"/>
      <c r="C160" s="414" t="s">
        <v>5</v>
      </c>
      <c r="D160" s="415" t="s">
        <v>35</v>
      </c>
      <c r="E160" s="416" t="s">
        <v>36</v>
      </c>
      <c r="F160" s="415"/>
      <c r="G160" s="415" t="s">
        <v>277</v>
      </c>
      <c r="H160" s="417" t="s">
        <v>485</v>
      </c>
      <c r="I160" s="418" t="s">
        <v>541</v>
      </c>
      <c r="J160" s="419"/>
      <c r="K160" s="419">
        <v>0</v>
      </c>
      <c r="L160" s="419">
        <v>6074</v>
      </c>
      <c r="M160" s="420"/>
    </row>
    <row r="161" spans="1:13" ht="36">
      <c r="A161" s="115"/>
      <c r="B161" s="115"/>
      <c r="C161" s="414" t="s">
        <v>5</v>
      </c>
      <c r="D161" s="415" t="s">
        <v>35</v>
      </c>
      <c r="E161" s="416" t="s">
        <v>36</v>
      </c>
      <c r="F161" s="415"/>
      <c r="G161" s="415" t="s">
        <v>277</v>
      </c>
      <c r="H161" s="417" t="s">
        <v>485</v>
      </c>
      <c r="I161" s="417" t="s">
        <v>542</v>
      </c>
      <c r="J161" s="419">
        <v>0</v>
      </c>
      <c r="K161" s="419">
        <v>0</v>
      </c>
      <c r="L161" s="419">
        <v>249300000</v>
      </c>
      <c r="M161" s="420">
        <v>265347000</v>
      </c>
    </row>
    <row r="162" spans="1:13" ht="36">
      <c r="A162" s="115"/>
      <c r="B162" s="115"/>
      <c r="C162" s="414" t="s">
        <v>5</v>
      </c>
      <c r="D162" s="415" t="s">
        <v>35</v>
      </c>
      <c r="E162" s="416" t="s">
        <v>36</v>
      </c>
      <c r="F162" s="415"/>
      <c r="G162" s="415" t="s">
        <v>277</v>
      </c>
      <c r="H162" s="417" t="s">
        <v>485</v>
      </c>
      <c r="I162" s="417" t="s">
        <v>543</v>
      </c>
      <c r="J162" s="419">
        <v>0</v>
      </c>
      <c r="K162" s="419"/>
      <c r="L162" s="419">
        <v>41044</v>
      </c>
      <c r="M162" s="420">
        <v>265347000</v>
      </c>
    </row>
    <row r="163" spans="1:13">
      <c r="A163" s="115"/>
      <c r="B163" s="115"/>
      <c r="C163" s="414"/>
      <c r="D163" s="415"/>
      <c r="E163" s="416"/>
      <c r="F163" s="415"/>
      <c r="G163" s="415"/>
      <c r="H163" s="421" t="s">
        <v>544</v>
      </c>
      <c r="I163" s="422"/>
      <c r="J163" s="423"/>
      <c r="K163" s="423"/>
      <c r="L163" s="423"/>
      <c r="M163" s="424">
        <v>265305956</v>
      </c>
    </row>
    <row r="164" spans="1:13" ht="36">
      <c r="A164" s="115"/>
      <c r="B164" s="115"/>
      <c r="C164" s="414" t="s">
        <v>5</v>
      </c>
      <c r="D164" s="415" t="s">
        <v>35</v>
      </c>
      <c r="E164" s="416" t="s">
        <v>36</v>
      </c>
      <c r="F164" s="415"/>
      <c r="G164" s="415" t="s">
        <v>277</v>
      </c>
      <c r="H164" s="417" t="s">
        <v>485</v>
      </c>
      <c r="I164" s="418" t="s">
        <v>545</v>
      </c>
      <c r="J164" s="419"/>
      <c r="K164" s="419">
        <v>1248</v>
      </c>
      <c r="L164" s="419">
        <v>6037</v>
      </c>
      <c r="M164" s="420"/>
    </row>
    <row r="165" spans="1:13" ht="36">
      <c r="A165" s="115"/>
      <c r="B165" s="115"/>
      <c r="C165" s="414" t="s">
        <v>5</v>
      </c>
      <c r="D165" s="415" t="s">
        <v>35</v>
      </c>
      <c r="E165" s="416" t="s">
        <v>36</v>
      </c>
      <c r="F165" s="415"/>
      <c r="G165" s="415" t="s">
        <v>277</v>
      </c>
      <c r="H165" s="417" t="s">
        <v>485</v>
      </c>
      <c r="I165" s="417" t="s">
        <v>546</v>
      </c>
      <c r="J165" s="419">
        <v>0</v>
      </c>
      <c r="K165" s="419">
        <v>51193375</v>
      </c>
      <c r="L165" s="419">
        <v>212476400</v>
      </c>
      <c r="M165" s="420">
        <v>265347000</v>
      </c>
    </row>
    <row r="166" spans="1:13" ht="36">
      <c r="A166" s="115"/>
      <c r="B166" s="115"/>
      <c r="C166" s="414" t="s">
        <v>5</v>
      </c>
      <c r="D166" s="415" t="s">
        <v>35</v>
      </c>
      <c r="E166" s="416" t="s">
        <v>36</v>
      </c>
      <c r="F166" s="415"/>
      <c r="G166" s="415" t="s">
        <v>277</v>
      </c>
      <c r="H166" s="417" t="s">
        <v>485</v>
      </c>
      <c r="I166" s="417" t="s">
        <v>547</v>
      </c>
      <c r="J166" s="419">
        <v>0</v>
      </c>
      <c r="K166" s="419">
        <v>41020</v>
      </c>
      <c r="L166" s="419">
        <v>35196</v>
      </c>
      <c r="M166" s="420">
        <v>265347000</v>
      </c>
    </row>
    <row r="167" spans="1:13">
      <c r="A167" s="115"/>
      <c r="B167" s="115"/>
      <c r="C167" s="414"/>
      <c r="D167" s="415"/>
      <c r="E167" s="416"/>
      <c r="F167" s="415"/>
      <c r="G167" s="415"/>
      <c r="H167" s="421" t="s">
        <v>548</v>
      </c>
      <c r="I167" s="422"/>
      <c r="J167" s="423"/>
      <c r="K167" s="423">
        <v>41020</v>
      </c>
      <c r="L167" s="423">
        <v>-5824</v>
      </c>
      <c r="M167" s="424">
        <v>265311804</v>
      </c>
    </row>
    <row r="168" spans="1:13" ht="36">
      <c r="A168" s="115"/>
      <c r="B168" s="115"/>
      <c r="C168" s="414" t="s">
        <v>5</v>
      </c>
      <c r="D168" s="415" t="s">
        <v>35</v>
      </c>
      <c r="E168" s="416" t="s">
        <v>36</v>
      </c>
      <c r="F168" s="415"/>
      <c r="G168" s="415" t="s">
        <v>277</v>
      </c>
      <c r="H168" s="417" t="s">
        <v>485</v>
      </c>
      <c r="I168" s="418" t="s">
        <v>549</v>
      </c>
      <c r="J168" s="419"/>
      <c r="K168" s="419">
        <v>1240</v>
      </c>
      <c r="L168" s="419">
        <v>5091</v>
      </c>
      <c r="M168" s="420"/>
    </row>
    <row r="169" spans="1:13" ht="36">
      <c r="A169" s="115"/>
      <c r="B169" s="115"/>
      <c r="C169" s="414" t="s">
        <v>5</v>
      </c>
      <c r="D169" s="415" t="s">
        <v>35</v>
      </c>
      <c r="E169" s="416" t="s">
        <v>36</v>
      </c>
      <c r="F169" s="415"/>
      <c r="G169" s="415" t="s">
        <v>277</v>
      </c>
      <c r="H169" s="417" t="s">
        <v>485</v>
      </c>
      <c r="I169" s="417" t="s">
        <v>550</v>
      </c>
      <c r="J169" s="419">
        <v>0</v>
      </c>
      <c r="K169" s="419">
        <v>50850663</v>
      </c>
      <c r="L169" s="419">
        <v>208958800</v>
      </c>
      <c r="M169" s="420">
        <v>52221634</v>
      </c>
    </row>
    <row r="170" spans="1:13" ht="36">
      <c r="A170" s="115"/>
      <c r="B170" s="115"/>
      <c r="C170" s="414" t="s">
        <v>5</v>
      </c>
      <c r="D170" s="415" t="s">
        <v>35</v>
      </c>
      <c r="E170" s="416" t="s">
        <v>36</v>
      </c>
      <c r="F170" s="415"/>
      <c r="G170" s="415" t="s">
        <v>277</v>
      </c>
      <c r="H170" s="417" t="s">
        <v>485</v>
      </c>
      <c r="I170" s="417" t="s">
        <v>551</v>
      </c>
      <c r="J170" s="419">
        <v>0</v>
      </c>
      <c r="K170" s="419">
        <v>41009</v>
      </c>
      <c r="L170" s="419">
        <v>41045</v>
      </c>
      <c r="M170" s="420">
        <v>52221634</v>
      </c>
    </row>
    <row r="171" spans="1:13">
      <c r="A171" s="115"/>
      <c r="B171" s="115"/>
      <c r="C171" s="414"/>
      <c r="D171" s="415"/>
      <c r="E171" s="416"/>
      <c r="F171" s="415"/>
      <c r="G171" s="415"/>
      <c r="H171" s="425" t="s">
        <v>552</v>
      </c>
      <c r="I171" s="426"/>
      <c r="J171" s="427"/>
      <c r="K171" s="427">
        <v>41009</v>
      </c>
      <c r="L171" s="427">
        <v>36</v>
      </c>
      <c r="M171" s="428">
        <v>52180589</v>
      </c>
    </row>
    <row r="172" spans="1:13" ht="24">
      <c r="A172" s="115"/>
      <c r="B172" s="115"/>
      <c r="C172" s="414" t="s">
        <v>5</v>
      </c>
      <c r="D172" s="415" t="s">
        <v>35</v>
      </c>
      <c r="E172" s="416" t="s">
        <v>36</v>
      </c>
      <c r="F172" s="415"/>
      <c r="G172" s="415" t="s">
        <v>279</v>
      </c>
      <c r="H172" s="417" t="s">
        <v>280</v>
      </c>
      <c r="I172" s="418" t="s">
        <v>541</v>
      </c>
      <c r="J172" s="419">
        <v>1</v>
      </c>
      <c r="K172" s="419">
        <v>1</v>
      </c>
      <c r="L172" s="419">
        <v>1</v>
      </c>
      <c r="M172" s="420"/>
    </row>
    <row r="173" spans="1:13" ht="24">
      <c r="A173" s="115"/>
      <c r="B173" s="115"/>
      <c r="C173" s="414" t="s">
        <v>5</v>
      </c>
      <c r="D173" s="415" t="s">
        <v>35</v>
      </c>
      <c r="E173" s="416" t="s">
        <v>36</v>
      </c>
      <c r="F173" s="415"/>
      <c r="G173" s="415" t="s">
        <v>279</v>
      </c>
      <c r="H173" s="417" t="s">
        <v>280</v>
      </c>
      <c r="I173" s="417" t="s">
        <v>542</v>
      </c>
      <c r="J173" s="419">
        <v>3000000</v>
      </c>
      <c r="K173" s="419">
        <v>3000000</v>
      </c>
      <c r="L173" s="419">
        <v>2000000</v>
      </c>
      <c r="M173" s="420">
        <v>5000000</v>
      </c>
    </row>
    <row r="174" spans="1:13" ht="24">
      <c r="A174" s="115"/>
      <c r="B174" s="115"/>
      <c r="C174" s="414" t="s">
        <v>5</v>
      </c>
      <c r="D174" s="415" t="s">
        <v>35</v>
      </c>
      <c r="E174" s="416" t="s">
        <v>36</v>
      </c>
      <c r="F174" s="415"/>
      <c r="G174" s="415" t="s">
        <v>279</v>
      </c>
      <c r="H174" s="417" t="s">
        <v>280</v>
      </c>
      <c r="I174" s="417" t="s">
        <v>543</v>
      </c>
      <c r="J174" s="419">
        <v>3000000</v>
      </c>
      <c r="K174" s="419">
        <v>3000000</v>
      </c>
      <c r="L174" s="419">
        <v>2000000</v>
      </c>
      <c r="M174" s="420">
        <v>5000000</v>
      </c>
    </row>
    <row r="175" spans="1:13">
      <c r="A175" s="115"/>
      <c r="B175" s="115"/>
      <c r="C175" s="414"/>
      <c r="D175" s="415"/>
      <c r="E175" s="416"/>
      <c r="F175" s="415"/>
      <c r="G175" s="415"/>
      <c r="H175" s="421" t="s">
        <v>544</v>
      </c>
      <c r="I175" s="422"/>
      <c r="J175" s="423"/>
      <c r="K175" s="423">
        <v>0</v>
      </c>
      <c r="L175" s="423">
        <v>-1000000</v>
      </c>
      <c r="M175" s="424">
        <v>3000000</v>
      </c>
    </row>
    <row r="176" spans="1:13" ht="24">
      <c r="A176" s="115"/>
      <c r="B176" s="115"/>
      <c r="C176" s="414" t="s">
        <v>5</v>
      </c>
      <c r="D176" s="415" t="s">
        <v>35</v>
      </c>
      <c r="E176" s="416" t="s">
        <v>36</v>
      </c>
      <c r="F176" s="415"/>
      <c r="G176" s="415" t="s">
        <v>279</v>
      </c>
      <c r="H176" s="417" t="s">
        <v>280</v>
      </c>
      <c r="I176" s="418" t="s">
        <v>545</v>
      </c>
      <c r="J176" s="419">
        <v>1</v>
      </c>
      <c r="K176" s="419">
        <v>1</v>
      </c>
      <c r="L176" s="419">
        <v>0</v>
      </c>
      <c r="M176" s="420"/>
    </row>
    <row r="177" spans="1:13" ht="24">
      <c r="A177" s="115"/>
      <c r="B177" s="115"/>
      <c r="C177" s="414" t="s">
        <v>5</v>
      </c>
      <c r="D177" s="415" t="s">
        <v>35</v>
      </c>
      <c r="E177" s="416" t="s">
        <v>36</v>
      </c>
      <c r="F177" s="415"/>
      <c r="G177" s="415" t="s">
        <v>279</v>
      </c>
      <c r="H177" s="417" t="s">
        <v>280</v>
      </c>
      <c r="I177" s="417" t="s">
        <v>546</v>
      </c>
      <c r="J177" s="419">
        <v>3000000</v>
      </c>
      <c r="K177" s="419">
        <v>3000000</v>
      </c>
      <c r="L177" s="419">
        <v>0</v>
      </c>
      <c r="M177" s="420">
        <v>5000000</v>
      </c>
    </row>
    <row r="178" spans="1:13" ht="24">
      <c r="A178" s="115"/>
      <c r="B178" s="115"/>
      <c r="C178" s="414" t="s">
        <v>5</v>
      </c>
      <c r="D178" s="415" t="s">
        <v>35</v>
      </c>
      <c r="E178" s="416" t="s">
        <v>36</v>
      </c>
      <c r="F178" s="415"/>
      <c r="G178" s="415" t="s">
        <v>279</v>
      </c>
      <c r="H178" s="417" t="s">
        <v>280</v>
      </c>
      <c r="I178" s="417" t="s">
        <v>547</v>
      </c>
      <c r="J178" s="419">
        <v>3000000</v>
      </c>
      <c r="K178" s="419">
        <v>3000000</v>
      </c>
      <c r="L178" s="419"/>
      <c r="M178" s="420">
        <v>5000000</v>
      </c>
    </row>
    <row r="179" spans="1:13">
      <c r="A179" s="115"/>
      <c r="B179" s="115"/>
      <c r="C179" s="414"/>
      <c r="D179" s="415"/>
      <c r="E179" s="416"/>
      <c r="F179" s="415"/>
      <c r="G179" s="415"/>
      <c r="H179" s="421" t="s">
        <v>548</v>
      </c>
      <c r="I179" s="422"/>
      <c r="J179" s="423"/>
      <c r="K179" s="423">
        <v>0</v>
      </c>
      <c r="L179" s="423"/>
      <c r="M179" s="424"/>
    </row>
    <row r="180" spans="1:13" ht="24">
      <c r="A180" s="115"/>
      <c r="B180" s="115"/>
      <c r="C180" s="414" t="s">
        <v>5</v>
      </c>
      <c r="D180" s="415" t="s">
        <v>35</v>
      </c>
      <c r="E180" s="416" t="s">
        <v>36</v>
      </c>
      <c r="F180" s="415"/>
      <c r="G180" s="415" t="s">
        <v>279</v>
      </c>
      <c r="H180" s="417" t="s">
        <v>280</v>
      </c>
      <c r="I180" s="418" t="s">
        <v>549</v>
      </c>
      <c r="J180" s="419">
        <v>1</v>
      </c>
      <c r="K180" s="419">
        <v>1</v>
      </c>
      <c r="L180" s="419">
        <v>0</v>
      </c>
      <c r="M180" s="420"/>
    </row>
    <row r="181" spans="1:13" ht="24">
      <c r="A181" s="115"/>
      <c r="B181" s="115"/>
      <c r="C181" s="414" t="s">
        <v>5</v>
      </c>
      <c r="D181" s="415" t="s">
        <v>35</v>
      </c>
      <c r="E181" s="416" t="s">
        <v>36</v>
      </c>
      <c r="F181" s="415"/>
      <c r="G181" s="415" t="s">
        <v>279</v>
      </c>
      <c r="H181" s="417" t="s">
        <v>280</v>
      </c>
      <c r="I181" s="417" t="s">
        <v>550</v>
      </c>
      <c r="J181" s="419">
        <v>3000000</v>
      </c>
      <c r="K181" s="419">
        <v>2849460</v>
      </c>
      <c r="L181" s="419">
        <v>0</v>
      </c>
      <c r="M181" s="420">
        <v>1200369</v>
      </c>
    </row>
    <row r="182" spans="1:13" ht="24">
      <c r="A182" s="115"/>
      <c r="B182" s="115"/>
      <c r="C182" s="414" t="s">
        <v>5</v>
      </c>
      <c r="D182" s="415" t="s">
        <v>35</v>
      </c>
      <c r="E182" s="416" t="s">
        <v>36</v>
      </c>
      <c r="F182" s="415"/>
      <c r="G182" s="415" t="s">
        <v>279</v>
      </c>
      <c r="H182" s="417" t="s">
        <v>280</v>
      </c>
      <c r="I182" s="417" t="s">
        <v>551</v>
      </c>
      <c r="J182" s="419">
        <v>3000000</v>
      </c>
      <c r="K182" s="419">
        <v>2849460</v>
      </c>
      <c r="L182" s="419"/>
      <c r="M182" s="420">
        <v>1200369</v>
      </c>
    </row>
    <row r="183" spans="1:13">
      <c r="A183" s="115"/>
      <c r="B183" s="115"/>
      <c r="C183" s="414"/>
      <c r="D183" s="415"/>
      <c r="E183" s="416"/>
      <c r="F183" s="415"/>
      <c r="G183" s="415"/>
      <c r="H183" s="425" t="s">
        <v>552</v>
      </c>
      <c r="I183" s="426"/>
      <c r="J183" s="427"/>
      <c r="K183" s="427">
        <v>-150540</v>
      </c>
      <c r="L183" s="427"/>
      <c r="M183" s="428"/>
    </row>
    <row r="184" spans="1:13" ht="24">
      <c r="A184" s="115"/>
      <c r="B184" s="115"/>
      <c r="C184" s="414" t="s">
        <v>5</v>
      </c>
      <c r="D184" s="415" t="s">
        <v>35</v>
      </c>
      <c r="E184" s="416" t="s">
        <v>36</v>
      </c>
      <c r="F184" s="415"/>
      <c r="G184" s="415" t="s">
        <v>376</v>
      </c>
      <c r="H184" s="417" t="s">
        <v>377</v>
      </c>
      <c r="I184" s="418" t="s">
        <v>541</v>
      </c>
      <c r="J184" s="419">
        <v>12</v>
      </c>
      <c r="K184" s="419">
        <v>177</v>
      </c>
      <c r="L184" s="419">
        <v>72</v>
      </c>
      <c r="M184" s="420"/>
    </row>
    <row r="185" spans="1:13" ht="24">
      <c r="A185" s="115"/>
      <c r="B185" s="115"/>
      <c r="C185" s="414" t="s">
        <v>5</v>
      </c>
      <c r="D185" s="415" t="s">
        <v>35</v>
      </c>
      <c r="E185" s="416" t="s">
        <v>36</v>
      </c>
      <c r="F185" s="415"/>
      <c r="G185" s="415" t="s">
        <v>376</v>
      </c>
      <c r="H185" s="417" t="s">
        <v>377</v>
      </c>
      <c r="I185" s="417" t="s">
        <v>542</v>
      </c>
      <c r="J185" s="419">
        <v>10000000</v>
      </c>
      <c r="K185" s="419">
        <v>147529000</v>
      </c>
      <c r="L185" s="419">
        <v>59724000</v>
      </c>
      <c r="M185" s="420">
        <v>0</v>
      </c>
    </row>
    <row r="186" spans="1:13" ht="24">
      <c r="A186" s="115"/>
      <c r="B186" s="115"/>
      <c r="C186" s="414" t="s">
        <v>5</v>
      </c>
      <c r="D186" s="415" t="s">
        <v>35</v>
      </c>
      <c r="E186" s="416" t="s">
        <v>36</v>
      </c>
      <c r="F186" s="415"/>
      <c r="G186" s="415" t="s">
        <v>376</v>
      </c>
      <c r="H186" s="417" t="s">
        <v>377</v>
      </c>
      <c r="I186" s="417" t="s">
        <v>543</v>
      </c>
      <c r="J186" s="419">
        <v>833333</v>
      </c>
      <c r="K186" s="419">
        <v>833497</v>
      </c>
      <c r="L186" s="419">
        <v>829500</v>
      </c>
      <c r="M186" s="420">
        <v>0</v>
      </c>
    </row>
    <row r="187" spans="1:13">
      <c r="A187" s="115"/>
      <c r="B187" s="115"/>
      <c r="C187" s="414"/>
      <c r="D187" s="415"/>
      <c r="E187" s="416"/>
      <c r="F187" s="415"/>
      <c r="G187" s="415"/>
      <c r="H187" s="421" t="s">
        <v>544</v>
      </c>
      <c r="I187" s="422"/>
      <c r="J187" s="423"/>
      <c r="K187" s="423">
        <v>164</v>
      </c>
      <c r="L187" s="423">
        <v>-3997</v>
      </c>
      <c r="M187" s="424">
        <v>-829500</v>
      </c>
    </row>
    <row r="188" spans="1:13" ht="24">
      <c r="A188" s="115"/>
      <c r="B188" s="115"/>
      <c r="C188" s="414" t="s">
        <v>5</v>
      </c>
      <c r="D188" s="415" t="s">
        <v>35</v>
      </c>
      <c r="E188" s="416" t="s">
        <v>36</v>
      </c>
      <c r="F188" s="415"/>
      <c r="G188" s="415" t="s">
        <v>376</v>
      </c>
      <c r="H188" s="417" t="s">
        <v>377</v>
      </c>
      <c r="I188" s="418" t="s">
        <v>545</v>
      </c>
      <c r="J188" s="419">
        <v>12</v>
      </c>
      <c r="K188" s="419">
        <v>177</v>
      </c>
      <c r="L188" s="419">
        <v>72</v>
      </c>
      <c r="M188" s="420"/>
    </row>
    <row r="189" spans="1:13" ht="24">
      <c r="A189" s="115"/>
      <c r="B189" s="115"/>
      <c r="C189" s="414" t="s">
        <v>5</v>
      </c>
      <c r="D189" s="415" t="s">
        <v>35</v>
      </c>
      <c r="E189" s="416" t="s">
        <v>36</v>
      </c>
      <c r="F189" s="415"/>
      <c r="G189" s="415" t="s">
        <v>376</v>
      </c>
      <c r="H189" s="417" t="s">
        <v>377</v>
      </c>
      <c r="I189" s="417" t="s">
        <v>546</v>
      </c>
      <c r="J189" s="419">
        <v>10000000</v>
      </c>
      <c r="K189" s="419">
        <v>124089198</v>
      </c>
      <c r="L189" s="419">
        <v>20517255</v>
      </c>
      <c r="M189" s="420">
        <v>0</v>
      </c>
    </row>
    <row r="190" spans="1:13" ht="24">
      <c r="A190" s="115"/>
      <c r="B190" s="115"/>
      <c r="C190" s="414" t="s">
        <v>5</v>
      </c>
      <c r="D190" s="415" t="s">
        <v>35</v>
      </c>
      <c r="E190" s="416" t="s">
        <v>36</v>
      </c>
      <c r="F190" s="415"/>
      <c r="G190" s="415" t="s">
        <v>376</v>
      </c>
      <c r="H190" s="417" t="s">
        <v>377</v>
      </c>
      <c r="I190" s="417" t="s">
        <v>547</v>
      </c>
      <c r="J190" s="419">
        <v>833333</v>
      </c>
      <c r="K190" s="419">
        <v>701069</v>
      </c>
      <c r="L190" s="419">
        <v>284962</v>
      </c>
      <c r="M190" s="420">
        <v>0</v>
      </c>
    </row>
    <row r="191" spans="1:13">
      <c r="A191" s="115"/>
      <c r="B191" s="115"/>
      <c r="C191" s="414"/>
      <c r="D191" s="415"/>
      <c r="E191" s="416"/>
      <c r="F191" s="415"/>
      <c r="G191" s="415"/>
      <c r="H191" s="421" t="s">
        <v>548</v>
      </c>
      <c r="I191" s="422"/>
      <c r="J191" s="423"/>
      <c r="K191" s="423">
        <v>-132264</v>
      </c>
      <c r="L191" s="423">
        <v>-416107</v>
      </c>
      <c r="M191" s="424">
        <v>-284962</v>
      </c>
    </row>
    <row r="192" spans="1:13" ht="24">
      <c r="A192" s="115"/>
      <c r="B192" s="115"/>
      <c r="C192" s="414" t="s">
        <v>5</v>
      </c>
      <c r="D192" s="415" t="s">
        <v>35</v>
      </c>
      <c r="E192" s="416" t="s">
        <v>36</v>
      </c>
      <c r="F192" s="415"/>
      <c r="G192" s="415" t="s">
        <v>376</v>
      </c>
      <c r="H192" s="417" t="s">
        <v>377</v>
      </c>
      <c r="I192" s="418" t="s">
        <v>549</v>
      </c>
      <c r="J192" s="419">
        <v>43</v>
      </c>
      <c r="K192" s="419">
        <v>116</v>
      </c>
      <c r="L192" s="419">
        <v>25</v>
      </c>
      <c r="M192" s="420"/>
    </row>
    <row r="193" spans="1:13" ht="24">
      <c r="A193" s="115"/>
      <c r="B193" s="115"/>
      <c r="C193" s="414" t="s">
        <v>5</v>
      </c>
      <c r="D193" s="415" t="s">
        <v>35</v>
      </c>
      <c r="E193" s="416" t="s">
        <v>36</v>
      </c>
      <c r="F193" s="415"/>
      <c r="G193" s="415" t="s">
        <v>376</v>
      </c>
      <c r="H193" s="417" t="s">
        <v>377</v>
      </c>
      <c r="I193" s="417" t="s">
        <v>550</v>
      </c>
      <c r="J193" s="419">
        <v>35912680</v>
      </c>
      <c r="K193" s="419">
        <v>81398610</v>
      </c>
      <c r="L193" s="419">
        <v>20517090</v>
      </c>
      <c r="M193" s="420">
        <v>0</v>
      </c>
    </row>
    <row r="194" spans="1:13" ht="24">
      <c r="A194" s="115"/>
      <c r="B194" s="115"/>
      <c r="C194" s="414" t="s">
        <v>5</v>
      </c>
      <c r="D194" s="415" t="s">
        <v>35</v>
      </c>
      <c r="E194" s="416" t="s">
        <v>36</v>
      </c>
      <c r="F194" s="415"/>
      <c r="G194" s="415" t="s">
        <v>376</v>
      </c>
      <c r="H194" s="417" t="s">
        <v>377</v>
      </c>
      <c r="I194" s="417" t="s">
        <v>551</v>
      </c>
      <c r="J194" s="419">
        <v>835179</v>
      </c>
      <c r="K194" s="419">
        <v>701712</v>
      </c>
      <c r="L194" s="419">
        <v>820684</v>
      </c>
      <c r="M194" s="420">
        <v>0</v>
      </c>
    </row>
    <row r="195" spans="1:13">
      <c r="A195" s="115"/>
      <c r="B195" s="115"/>
      <c r="C195" s="414"/>
      <c r="D195" s="415"/>
      <c r="E195" s="416"/>
      <c r="F195" s="415"/>
      <c r="G195" s="415"/>
      <c r="H195" s="425" t="s">
        <v>552</v>
      </c>
      <c r="I195" s="426"/>
      <c r="J195" s="427"/>
      <c r="K195" s="427">
        <v>-133467</v>
      </c>
      <c r="L195" s="427">
        <v>118972</v>
      </c>
      <c r="M195" s="428">
        <v>-820684</v>
      </c>
    </row>
    <row r="196" spans="1:13" ht="36">
      <c r="A196" s="115"/>
      <c r="B196" s="115"/>
      <c r="C196" s="414" t="s">
        <v>5</v>
      </c>
      <c r="D196" s="415" t="s">
        <v>35</v>
      </c>
      <c r="E196" s="416" t="s">
        <v>36</v>
      </c>
      <c r="F196" s="415"/>
      <c r="G196" s="415" t="s">
        <v>760</v>
      </c>
      <c r="H196" s="417" t="s">
        <v>773</v>
      </c>
      <c r="I196" s="418" t="s">
        <v>541</v>
      </c>
      <c r="J196" s="419"/>
      <c r="K196" s="419"/>
      <c r="L196" s="419">
        <v>129</v>
      </c>
      <c r="M196" s="420"/>
    </row>
    <row r="197" spans="1:13" ht="36">
      <c r="A197" s="115"/>
      <c r="B197" s="115"/>
      <c r="C197" s="414" t="s">
        <v>5</v>
      </c>
      <c r="D197" s="415" t="s">
        <v>35</v>
      </c>
      <c r="E197" s="416" t="s">
        <v>36</v>
      </c>
      <c r="F197" s="415"/>
      <c r="G197" s="415" t="s">
        <v>760</v>
      </c>
      <c r="H197" s="417" t="s">
        <v>773</v>
      </c>
      <c r="I197" s="417" t="s">
        <v>542</v>
      </c>
      <c r="J197" s="419">
        <v>0</v>
      </c>
      <c r="K197" s="419">
        <v>0</v>
      </c>
      <c r="L197" s="419">
        <v>8000000</v>
      </c>
      <c r="M197" s="420">
        <v>21939000</v>
      </c>
    </row>
    <row r="198" spans="1:13" ht="36">
      <c r="A198" s="115"/>
      <c r="B198" s="115"/>
      <c r="C198" s="414" t="s">
        <v>5</v>
      </c>
      <c r="D198" s="415" t="s">
        <v>35</v>
      </c>
      <c r="E198" s="416" t="s">
        <v>36</v>
      </c>
      <c r="F198" s="415"/>
      <c r="G198" s="415" t="s">
        <v>760</v>
      </c>
      <c r="H198" s="417" t="s">
        <v>773</v>
      </c>
      <c r="I198" s="417" t="s">
        <v>543</v>
      </c>
      <c r="J198" s="419">
        <v>0</v>
      </c>
      <c r="K198" s="419">
        <v>0</v>
      </c>
      <c r="L198" s="419">
        <v>62016</v>
      </c>
      <c r="M198" s="420">
        <v>21939000</v>
      </c>
    </row>
    <row r="199" spans="1:13">
      <c r="A199" s="115"/>
      <c r="B199" s="115"/>
      <c r="C199" s="414"/>
      <c r="D199" s="415"/>
      <c r="E199" s="416"/>
      <c r="F199" s="415"/>
      <c r="G199" s="415"/>
      <c r="H199" s="421" t="s">
        <v>544</v>
      </c>
      <c r="I199" s="422"/>
      <c r="J199" s="423"/>
      <c r="K199" s="423">
        <v>0</v>
      </c>
      <c r="L199" s="423">
        <v>62016</v>
      </c>
      <c r="M199" s="424">
        <v>21876984</v>
      </c>
    </row>
    <row r="200" spans="1:13" ht="36">
      <c r="A200" s="115"/>
      <c r="B200" s="115"/>
      <c r="C200" s="414" t="s">
        <v>5</v>
      </c>
      <c r="D200" s="415" t="s">
        <v>35</v>
      </c>
      <c r="E200" s="416" t="s">
        <v>36</v>
      </c>
      <c r="F200" s="415"/>
      <c r="G200" s="415" t="s">
        <v>760</v>
      </c>
      <c r="H200" s="417" t="s">
        <v>773</v>
      </c>
      <c r="I200" s="418" t="s">
        <v>545</v>
      </c>
      <c r="J200" s="419"/>
      <c r="K200" s="419"/>
      <c r="L200" s="419">
        <v>129</v>
      </c>
      <c r="M200" s="420"/>
    </row>
    <row r="201" spans="1:13" ht="36">
      <c r="A201" s="115"/>
      <c r="B201" s="115"/>
      <c r="C201" s="414" t="s">
        <v>5</v>
      </c>
      <c r="D201" s="415" t="s">
        <v>35</v>
      </c>
      <c r="E201" s="416" t="s">
        <v>36</v>
      </c>
      <c r="F201" s="415"/>
      <c r="G201" s="415" t="s">
        <v>760</v>
      </c>
      <c r="H201" s="417" t="s">
        <v>773</v>
      </c>
      <c r="I201" s="417" t="s">
        <v>546</v>
      </c>
      <c r="J201" s="419">
        <v>0</v>
      </c>
      <c r="K201" s="419">
        <v>0</v>
      </c>
      <c r="L201" s="419">
        <v>0</v>
      </c>
      <c r="M201" s="420">
        <v>21939000</v>
      </c>
    </row>
    <row r="202" spans="1:13" ht="36">
      <c r="A202" s="115"/>
      <c r="B202" s="115"/>
      <c r="C202" s="414" t="s">
        <v>5</v>
      </c>
      <c r="D202" s="415" t="s">
        <v>35</v>
      </c>
      <c r="E202" s="416" t="s">
        <v>36</v>
      </c>
      <c r="F202" s="415"/>
      <c r="G202" s="415" t="s">
        <v>760</v>
      </c>
      <c r="H202" s="417" t="s">
        <v>773</v>
      </c>
      <c r="I202" s="417" t="s">
        <v>547</v>
      </c>
      <c r="J202" s="419">
        <v>0</v>
      </c>
      <c r="K202" s="419">
        <v>0</v>
      </c>
      <c r="L202" s="419">
        <v>0</v>
      </c>
      <c r="M202" s="420">
        <v>21939000</v>
      </c>
    </row>
    <row r="203" spans="1:13">
      <c r="A203" s="115"/>
      <c r="B203" s="115"/>
      <c r="C203" s="414"/>
      <c r="D203" s="415"/>
      <c r="E203" s="416"/>
      <c r="F203" s="415"/>
      <c r="G203" s="415"/>
      <c r="H203" s="421" t="s">
        <v>548</v>
      </c>
      <c r="I203" s="422"/>
      <c r="J203" s="423"/>
      <c r="K203" s="423">
        <v>0</v>
      </c>
      <c r="L203" s="423">
        <v>0</v>
      </c>
      <c r="M203" s="424">
        <v>21939000</v>
      </c>
    </row>
    <row r="204" spans="1:13" ht="36">
      <c r="A204" s="115"/>
      <c r="B204" s="115"/>
      <c r="C204" s="414" t="s">
        <v>5</v>
      </c>
      <c r="D204" s="415" t="s">
        <v>35</v>
      </c>
      <c r="E204" s="416" t="s">
        <v>36</v>
      </c>
      <c r="F204" s="415"/>
      <c r="G204" s="415" t="s">
        <v>760</v>
      </c>
      <c r="H204" s="417" t="s">
        <v>773</v>
      </c>
      <c r="I204" s="418" t="s">
        <v>549</v>
      </c>
      <c r="J204" s="419"/>
      <c r="K204" s="419"/>
      <c r="L204" s="419"/>
      <c r="M204" s="420"/>
    </row>
    <row r="205" spans="1:13" ht="36">
      <c r="A205" s="115"/>
      <c r="B205" s="115"/>
      <c r="C205" s="414" t="s">
        <v>5</v>
      </c>
      <c r="D205" s="415" t="s">
        <v>35</v>
      </c>
      <c r="E205" s="416" t="s">
        <v>36</v>
      </c>
      <c r="F205" s="415"/>
      <c r="G205" s="415" t="s">
        <v>760</v>
      </c>
      <c r="H205" s="417" t="s">
        <v>773</v>
      </c>
      <c r="I205" s="417" t="s">
        <v>550</v>
      </c>
      <c r="J205" s="419">
        <v>0</v>
      </c>
      <c r="K205" s="419">
        <v>0</v>
      </c>
      <c r="L205" s="419">
        <v>0</v>
      </c>
      <c r="M205" s="420">
        <v>0</v>
      </c>
    </row>
    <row r="206" spans="1:13" ht="36">
      <c r="A206" s="115"/>
      <c r="B206" s="115"/>
      <c r="C206" s="414" t="s">
        <v>5</v>
      </c>
      <c r="D206" s="415" t="s">
        <v>35</v>
      </c>
      <c r="E206" s="416" t="s">
        <v>36</v>
      </c>
      <c r="F206" s="415"/>
      <c r="G206" s="415" t="s">
        <v>760</v>
      </c>
      <c r="H206" s="417" t="s">
        <v>773</v>
      </c>
      <c r="I206" s="417" t="s">
        <v>551</v>
      </c>
      <c r="J206" s="419">
        <v>0</v>
      </c>
      <c r="K206" s="419">
        <v>0</v>
      </c>
      <c r="L206" s="419">
        <v>0</v>
      </c>
      <c r="M206" s="420">
        <v>0</v>
      </c>
    </row>
    <row r="207" spans="1:13">
      <c r="A207" s="115"/>
      <c r="B207" s="115"/>
      <c r="C207" s="414"/>
      <c r="D207" s="415"/>
      <c r="E207" s="416"/>
      <c r="F207" s="415"/>
      <c r="G207" s="415"/>
      <c r="H207" s="425" t="s">
        <v>552</v>
      </c>
      <c r="I207" s="426"/>
      <c r="J207" s="427"/>
      <c r="K207" s="427">
        <v>0</v>
      </c>
      <c r="L207" s="427">
        <v>0</v>
      </c>
      <c r="M207" s="428">
        <v>0</v>
      </c>
    </row>
    <row r="208" spans="1:13" ht="24">
      <c r="A208" s="115"/>
      <c r="B208" s="115"/>
      <c r="C208" s="414" t="s">
        <v>5</v>
      </c>
      <c r="D208" s="415" t="s">
        <v>35</v>
      </c>
      <c r="E208" s="416" t="s">
        <v>36</v>
      </c>
      <c r="F208" s="415"/>
      <c r="G208" s="415" t="s">
        <v>762</v>
      </c>
      <c r="H208" s="417" t="s">
        <v>775</v>
      </c>
      <c r="I208" s="418" t="s">
        <v>541</v>
      </c>
      <c r="J208" s="419"/>
      <c r="K208" s="419"/>
      <c r="L208" s="419">
        <v>32</v>
      </c>
      <c r="M208" s="420"/>
    </row>
    <row r="209" spans="1:13" ht="24">
      <c r="A209" s="115"/>
      <c r="B209" s="115"/>
      <c r="C209" s="414" t="s">
        <v>5</v>
      </c>
      <c r="D209" s="415" t="s">
        <v>35</v>
      </c>
      <c r="E209" s="416" t="s">
        <v>36</v>
      </c>
      <c r="F209" s="415"/>
      <c r="G209" s="415" t="s">
        <v>762</v>
      </c>
      <c r="H209" s="417" t="s">
        <v>775</v>
      </c>
      <c r="I209" s="417" t="s">
        <v>542</v>
      </c>
      <c r="J209" s="419">
        <v>0</v>
      </c>
      <c r="K209" s="419">
        <v>0</v>
      </c>
      <c r="L209" s="419">
        <v>2000000</v>
      </c>
      <c r="M209" s="420">
        <v>5363000</v>
      </c>
    </row>
    <row r="210" spans="1:13" ht="24">
      <c r="A210" s="115"/>
      <c r="B210" s="115"/>
      <c r="C210" s="414" t="s">
        <v>5</v>
      </c>
      <c r="D210" s="415" t="s">
        <v>35</v>
      </c>
      <c r="E210" s="416" t="s">
        <v>36</v>
      </c>
      <c r="F210" s="415"/>
      <c r="G210" s="415" t="s">
        <v>762</v>
      </c>
      <c r="H210" s="417" t="s">
        <v>775</v>
      </c>
      <c r="I210" s="417" t="s">
        <v>543</v>
      </c>
      <c r="J210" s="419">
        <v>0</v>
      </c>
      <c r="K210" s="419">
        <v>0</v>
      </c>
      <c r="L210" s="419">
        <v>62500</v>
      </c>
      <c r="M210" s="420">
        <v>5363000</v>
      </c>
    </row>
    <row r="211" spans="1:13">
      <c r="A211" s="115"/>
      <c r="B211" s="115"/>
      <c r="C211" s="414"/>
      <c r="D211" s="415"/>
      <c r="E211" s="416"/>
      <c r="F211" s="415"/>
      <c r="G211" s="415"/>
      <c r="H211" s="421" t="s">
        <v>544</v>
      </c>
      <c r="I211" s="422"/>
      <c r="J211" s="423"/>
      <c r="K211" s="423">
        <v>0</v>
      </c>
      <c r="L211" s="423">
        <v>62500</v>
      </c>
      <c r="M211" s="424">
        <v>5300500</v>
      </c>
    </row>
    <row r="212" spans="1:13" ht="24">
      <c r="A212" s="115"/>
      <c r="B212" s="115"/>
      <c r="C212" s="414" t="s">
        <v>5</v>
      </c>
      <c r="D212" s="415" t="s">
        <v>35</v>
      </c>
      <c r="E212" s="416" t="s">
        <v>36</v>
      </c>
      <c r="F212" s="415"/>
      <c r="G212" s="415" t="s">
        <v>762</v>
      </c>
      <c r="H212" s="417" t="s">
        <v>775</v>
      </c>
      <c r="I212" s="418" t="s">
        <v>545</v>
      </c>
      <c r="J212" s="419"/>
      <c r="K212" s="419"/>
      <c r="L212" s="419">
        <v>32</v>
      </c>
      <c r="M212" s="420"/>
    </row>
    <row r="213" spans="1:13" ht="24">
      <c r="A213" s="115"/>
      <c r="B213" s="115"/>
      <c r="C213" s="414" t="s">
        <v>5</v>
      </c>
      <c r="D213" s="415" t="s">
        <v>35</v>
      </c>
      <c r="E213" s="416" t="s">
        <v>36</v>
      </c>
      <c r="F213" s="415"/>
      <c r="G213" s="415" t="s">
        <v>762</v>
      </c>
      <c r="H213" s="417" t="s">
        <v>775</v>
      </c>
      <c r="I213" s="417" t="s">
        <v>546</v>
      </c>
      <c r="J213" s="419">
        <v>0</v>
      </c>
      <c r="K213" s="419">
        <v>0</v>
      </c>
      <c r="L213" s="419">
        <v>57679</v>
      </c>
      <c r="M213" s="420">
        <v>5363000</v>
      </c>
    </row>
    <row r="214" spans="1:13" ht="24">
      <c r="A214" s="115"/>
      <c r="B214" s="115"/>
      <c r="C214" s="414" t="s">
        <v>5</v>
      </c>
      <c r="D214" s="415" t="s">
        <v>35</v>
      </c>
      <c r="E214" s="416" t="s">
        <v>36</v>
      </c>
      <c r="F214" s="415"/>
      <c r="G214" s="415" t="s">
        <v>762</v>
      </c>
      <c r="H214" s="417" t="s">
        <v>775</v>
      </c>
      <c r="I214" s="417" t="s">
        <v>547</v>
      </c>
      <c r="J214" s="419">
        <v>0</v>
      </c>
      <c r="K214" s="419">
        <v>0</v>
      </c>
      <c r="L214" s="419">
        <v>1802</v>
      </c>
      <c r="M214" s="420">
        <v>5363000</v>
      </c>
    </row>
    <row r="215" spans="1:13">
      <c r="A215" s="115"/>
      <c r="B215" s="115"/>
      <c r="C215" s="414"/>
      <c r="D215" s="415"/>
      <c r="E215" s="416"/>
      <c r="F215" s="415"/>
      <c r="G215" s="415"/>
      <c r="H215" s="421" t="s">
        <v>548</v>
      </c>
      <c r="I215" s="422"/>
      <c r="J215" s="423"/>
      <c r="K215" s="423">
        <v>0</v>
      </c>
      <c r="L215" s="423">
        <v>1802</v>
      </c>
      <c r="M215" s="424">
        <v>5361198</v>
      </c>
    </row>
    <row r="216" spans="1:13" ht="24">
      <c r="A216" s="115"/>
      <c r="B216" s="115"/>
      <c r="C216" s="414" t="s">
        <v>5</v>
      </c>
      <c r="D216" s="415" t="s">
        <v>35</v>
      </c>
      <c r="E216" s="416" t="s">
        <v>36</v>
      </c>
      <c r="F216" s="415"/>
      <c r="G216" s="415" t="s">
        <v>762</v>
      </c>
      <c r="H216" s="417" t="s">
        <v>775</v>
      </c>
      <c r="I216" s="418" t="s">
        <v>549</v>
      </c>
      <c r="J216" s="419"/>
      <c r="K216" s="419"/>
      <c r="L216" s="419">
        <v>1</v>
      </c>
      <c r="M216" s="420"/>
    </row>
    <row r="217" spans="1:13" ht="24">
      <c r="A217" s="115"/>
      <c r="B217" s="115"/>
      <c r="C217" s="414" t="s">
        <v>5</v>
      </c>
      <c r="D217" s="415" t="s">
        <v>35</v>
      </c>
      <c r="E217" s="416" t="s">
        <v>36</v>
      </c>
      <c r="F217" s="415"/>
      <c r="G217" s="415" t="s">
        <v>762</v>
      </c>
      <c r="H217" s="417" t="s">
        <v>775</v>
      </c>
      <c r="I217" s="417" t="s">
        <v>550</v>
      </c>
      <c r="J217" s="419">
        <v>0</v>
      </c>
      <c r="K217" s="419">
        <v>0</v>
      </c>
      <c r="L217" s="419">
        <v>277330</v>
      </c>
      <c r="M217" s="420">
        <v>319460</v>
      </c>
    </row>
    <row r="218" spans="1:13" ht="24">
      <c r="A218" s="115"/>
      <c r="B218" s="115"/>
      <c r="C218" s="414" t="s">
        <v>5</v>
      </c>
      <c r="D218" s="415" t="s">
        <v>35</v>
      </c>
      <c r="E218" s="416" t="s">
        <v>36</v>
      </c>
      <c r="F218" s="415"/>
      <c r="G218" s="415" t="s">
        <v>762</v>
      </c>
      <c r="H218" s="417" t="s">
        <v>775</v>
      </c>
      <c r="I218" s="417" t="s">
        <v>551</v>
      </c>
      <c r="J218" s="419">
        <v>0</v>
      </c>
      <c r="K218" s="419">
        <v>0</v>
      </c>
      <c r="L218" s="419">
        <v>277330</v>
      </c>
      <c r="M218" s="420">
        <v>319460</v>
      </c>
    </row>
    <row r="219" spans="1:13">
      <c r="A219" s="115"/>
      <c r="B219" s="115"/>
      <c r="C219" s="414"/>
      <c r="D219" s="415"/>
      <c r="E219" s="416"/>
      <c r="F219" s="415"/>
      <c r="G219" s="415"/>
      <c r="H219" s="425" t="s">
        <v>552</v>
      </c>
      <c r="I219" s="426"/>
      <c r="J219" s="427"/>
      <c r="K219" s="427">
        <v>0</v>
      </c>
      <c r="L219" s="427">
        <v>277330</v>
      </c>
      <c r="M219" s="428">
        <v>42130</v>
      </c>
    </row>
    <row r="220" spans="1:13" ht="24">
      <c r="A220" s="115"/>
      <c r="B220" s="115"/>
      <c r="C220" s="414" t="s">
        <v>5</v>
      </c>
      <c r="D220" s="415" t="s">
        <v>35</v>
      </c>
      <c r="E220" s="416" t="s">
        <v>36</v>
      </c>
      <c r="F220" s="415"/>
      <c r="G220" s="415" t="s">
        <v>885</v>
      </c>
      <c r="H220" s="417" t="s">
        <v>886</v>
      </c>
      <c r="I220" s="418" t="s">
        <v>541</v>
      </c>
      <c r="J220" s="419"/>
      <c r="K220" s="419"/>
      <c r="L220" s="419"/>
      <c r="M220" s="420"/>
    </row>
    <row r="221" spans="1:13" ht="24">
      <c r="A221" s="115"/>
      <c r="B221" s="115"/>
      <c r="C221" s="414" t="s">
        <v>5</v>
      </c>
      <c r="D221" s="415" t="s">
        <v>35</v>
      </c>
      <c r="E221" s="416" t="s">
        <v>36</v>
      </c>
      <c r="F221" s="415"/>
      <c r="G221" s="415" t="s">
        <v>885</v>
      </c>
      <c r="H221" s="417" t="s">
        <v>886</v>
      </c>
      <c r="I221" s="417" t="s">
        <v>542</v>
      </c>
      <c r="J221" s="419">
        <v>0</v>
      </c>
      <c r="K221" s="419">
        <v>0</v>
      </c>
      <c r="L221" s="419">
        <v>0</v>
      </c>
      <c r="M221" s="420">
        <v>118000000</v>
      </c>
    </row>
    <row r="222" spans="1:13" ht="24">
      <c r="A222" s="115"/>
      <c r="B222" s="115"/>
      <c r="C222" s="414" t="s">
        <v>5</v>
      </c>
      <c r="D222" s="415" t="s">
        <v>35</v>
      </c>
      <c r="E222" s="416" t="s">
        <v>36</v>
      </c>
      <c r="F222" s="415"/>
      <c r="G222" s="415" t="s">
        <v>885</v>
      </c>
      <c r="H222" s="417" t="s">
        <v>886</v>
      </c>
      <c r="I222" s="417" t="s">
        <v>543</v>
      </c>
      <c r="J222" s="419">
        <v>0</v>
      </c>
      <c r="K222" s="419">
        <v>0</v>
      </c>
      <c r="L222" s="419">
        <v>0</v>
      </c>
      <c r="M222" s="420">
        <v>118000000</v>
      </c>
    </row>
    <row r="223" spans="1:13">
      <c r="A223" s="115"/>
      <c r="B223" s="115"/>
      <c r="C223" s="414"/>
      <c r="D223" s="415"/>
      <c r="E223" s="416"/>
      <c r="F223" s="415"/>
      <c r="G223" s="415"/>
      <c r="H223" s="421" t="s">
        <v>544</v>
      </c>
      <c r="I223" s="422"/>
      <c r="J223" s="423"/>
      <c r="K223" s="423">
        <v>0</v>
      </c>
      <c r="L223" s="423">
        <v>0</v>
      </c>
      <c r="M223" s="424">
        <v>118000000</v>
      </c>
    </row>
    <row r="224" spans="1:13" ht="24">
      <c r="A224" s="115"/>
      <c r="B224" s="115"/>
      <c r="C224" s="414" t="s">
        <v>5</v>
      </c>
      <c r="D224" s="415" t="s">
        <v>35</v>
      </c>
      <c r="E224" s="416" t="s">
        <v>36</v>
      </c>
      <c r="F224" s="415"/>
      <c r="G224" s="415" t="s">
        <v>885</v>
      </c>
      <c r="H224" s="417" t="s">
        <v>886</v>
      </c>
      <c r="I224" s="418" t="s">
        <v>545</v>
      </c>
      <c r="J224" s="419"/>
      <c r="K224" s="419"/>
      <c r="L224" s="419"/>
      <c r="M224" s="420"/>
    </row>
    <row r="225" spans="1:13" ht="24">
      <c r="A225" s="115"/>
      <c r="B225" s="115"/>
      <c r="C225" s="414" t="s">
        <v>5</v>
      </c>
      <c r="D225" s="415" t="s">
        <v>35</v>
      </c>
      <c r="E225" s="416" t="s">
        <v>36</v>
      </c>
      <c r="F225" s="415"/>
      <c r="G225" s="415" t="s">
        <v>885</v>
      </c>
      <c r="H225" s="417" t="s">
        <v>886</v>
      </c>
      <c r="I225" s="417" t="s">
        <v>546</v>
      </c>
      <c r="J225" s="419">
        <v>0</v>
      </c>
      <c r="K225" s="419">
        <v>0</v>
      </c>
      <c r="L225" s="419">
        <v>0</v>
      </c>
      <c r="M225" s="420">
        <v>118000000</v>
      </c>
    </row>
    <row r="226" spans="1:13" ht="24">
      <c r="A226" s="115"/>
      <c r="B226" s="115"/>
      <c r="C226" s="414" t="s">
        <v>5</v>
      </c>
      <c r="D226" s="415" t="s">
        <v>35</v>
      </c>
      <c r="E226" s="416" t="s">
        <v>36</v>
      </c>
      <c r="F226" s="415"/>
      <c r="G226" s="415" t="s">
        <v>885</v>
      </c>
      <c r="H226" s="417" t="s">
        <v>886</v>
      </c>
      <c r="I226" s="417" t="s">
        <v>547</v>
      </c>
      <c r="J226" s="419">
        <v>0</v>
      </c>
      <c r="K226" s="419">
        <v>0</v>
      </c>
      <c r="L226" s="419">
        <v>0</v>
      </c>
      <c r="M226" s="420">
        <v>118000000</v>
      </c>
    </row>
    <row r="227" spans="1:13">
      <c r="A227" s="115"/>
      <c r="B227" s="115"/>
      <c r="C227" s="414"/>
      <c r="D227" s="415"/>
      <c r="E227" s="416"/>
      <c r="F227" s="415"/>
      <c r="G227" s="415"/>
      <c r="H227" s="421" t="s">
        <v>548</v>
      </c>
      <c r="I227" s="422"/>
      <c r="J227" s="423"/>
      <c r="K227" s="423">
        <v>0</v>
      </c>
      <c r="L227" s="423">
        <v>0</v>
      </c>
      <c r="M227" s="424">
        <v>118000000</v>
      </c>
    </row>
    <row r="228" spans="1:13" ht="24">
      <c r="A228" s="115"/>
      <c r="B228" s="115"/>
      <c r="C228" s="414" t="s">
        <v>5</v>
      </c>
      <c r="D228" s="415" t="s">
        <v>35</v>
      </c>
      <c r="E228" s="416" t="s">
        <v>36</v>
      </c>
      <c r="F228" s="415"/>
      <c r="G228" s="415" t="s">
        <v>885</v>
      </c>
      <c r="H228" s="417" t="s">
        <v>886</v>
      </c>
      <c r="I228" s="418" t="s">
        <v>549</v>
      </c>
      <c r="J228" s="419"/>
      <c r="K228" s="419"/>
      <c r="L228" s="419"/>
      <c r="M228" s="420"/>
    </row>
    <row r="229" spans="1:13" ht="24">
      <c r="A229" s="115"/>
      <c r="B229" s="115"/>
      <c r="C229" s="414" t="s">
        <v>5</v>
      </c>
      <c r="D229" s="415" t="s">
        <v>35</v>
      </c>
      <c r="E229" s="416" t="s">
        <v>36</v>
      </c>
      <c r="F229" s="415"/>
      <c r="G229" s="415" t="s">
        <v>885</v>
      </c>
      <c r="H229" s="417" t="s">
        <v>886</v>
      </c>
      <c r="I229" s="417" t="s">
        <v>550</v>
      </c>
      <c r="J229" s="419">
        <v>0</v>
      </c>
      <c r="K229" s="419">
        <v>0</v>
      </c>
      <c r="L229" s="419">
        <v>0</v>
      </c>
      <c r="M229" s="420">
        <v>0</v>
      </c>
    </row>
    <row r="230" spans="1:13" ht="24">
      <c r="A230" s="115"/>
      <c r="B230" s="115"/>
      <c r="C230" s="414" t="s">
        <v>5</v>
      </c>
      <c r="D230" s="415" t="s">
        <v>35</v>
      </c>
      <c r="E230" s="416" t="s">
        <v>36</v>
      </c>
      <c r="F230" s="415"/>
      <c r="G230" s="415" t="s">
        <v>885</v>
      </c>
      <c r="H230" s="417" t="s">
        <v>886</v>
      </c>
      <c r="I230" s="417" t="s">
        <v>551</v>
      </c>
      <c r="J230" s="419">
        <v>0</v>
      </c>
      <c r="K230" s="419">
        <v>0</v>
      </c>
      <c r="L230" s="419">
        <v>0</v>
      </c>
      <c r="M230" s="420">
        <v>0</v>
      </c>
    </row>
    <row r="231" spans="1:13">
      <c r="A231" s="115"/>
      <c r="B231" s="115"/>
      <c r="C231" s="414"/>
      <c r="D231" s="415"/>
      <c r="E231" s="416"/>
      <c r="F231" s="415"/>
      <c r="G231" s="415"/>
      <c r="H231" s="425" t="s">
        <v>552</v>
      </c>
      <c r="I231" s="426"/>
      <c r="J231" s="427"/>
      <c r="K231" s="427">
        <v>0</v>
      </c>
      <c r="L231" s="427">
        <v>0</v>
      </c>
      <c r="M231" s="428">
        <v>0</v>
      </c>
    </row>
    <row r="232" spans="1:13" ht="24">
      <c r="A232" s="115"/>
      <c r="B232" s="115"/>
      <c r="C232" s="414" t="s">
        <v>5</v>
      </c>
      <c r="D232" s="415" t="s">
        <v>35</v>
      </c>
      <c r="E232" s="416" t="s">
        <v>36</v>
      </c>
      <c r="F232" s="415"/>
      <c r="G232" s="415" t="s">
        <v>887</v>
      </c>
      <c r="H232" s="417" t="s">
        <v>888</v>
      </c>
      <c r="I232" s="418" t="s">
        <v>541</v>
      </c>
      <c r="J232" s="419"/>
      <c r="K232" s="419"/>
      <c r="L232" s="419"/>
      <c r="M232" s="420"/>
    </row>
    <row r="233" spans="1:13" ht="24">
      <c r="A233" s="115"/>
      <c r="B233" s="115"/>
      <c r="C233" s="414" t="s">
        <v>5</v>
      </c>
      <c r="D233" s="415" t="s">
        <v>35</v>
      </c>
      <c r="E233" s="416" t="s">
        <v>36</v>
      </c>
      <c r="F233" s="415"/>
      <c r="G233" s="415" t="s">
        <v>887</v>
      </c>
      <c r="H233" s="417" t="s">
        <v>888</v>
      </c>
      <c r="I233" s="417" t="s">
        <v>542</v>
      </c>
      <c r="J233" s="419">
        <v>0</v>
      </c>
      <c r="K233" s="419">
        <v>0</v>
      </c>
      <c r="L233" s="419">
        <v>0</v>
      </c>
      <c r="M233" s="420">
        <v>1300000000</v>
      </c>
    </row>
    <row r="234" spans="1:13" ht="24">
      <c r="A234" s="115"/>
      <c r="B234" s="115"/>
      <c r="C234" s="414" t="s">
        <v>5</v>
      </c>
      <c r="D234" s="415" t="s">
        <v>35</v>
      </c>
      <c r="E234" s="416" t="s">
        <v>36</v>
      </c>
      <c r="F234" s="415"/>
      <c r="G234" s="415" t="s">
        <v>887</v>
      </c>
      <c r="H234" s="417" t="s">
        <v>888</v>
      </c>
      <c r="I234" s="417" t="s">
        <v>543</v>
      </c>
      <c r="J234" s="419">
        <v>0</v>
      </c>
      <c r="K234" s="419">
        <v>0</v>
      </c>
      <c r="L234" s="419">
        <v>0</v>
      </c>
      <c r="M234" s="420">
        <v>1300000000</v>
      </c>
    </row>
    <row r="235" spans="1:13">
      <c r="A235" s="115"/>
      <c r="B235" s="115"/>
      <c r="C235" s="414"/>
      <c r="D235" s="415"/>
      <c r="E235" s="416"/>
      <c r="F235" s="415"/>
      <c r="G235" s="415"/>
      <c r="H235" s="421" t="s">
        <v>544</v>
      </c>
      <c r="I235" s="422"/>
      <c r="J235" s="423"/>
      <c r="K235" s="423">
        <v>0</v>
      </c>
      <c r="L235" s="423">
        <v>0</v>
      </c>
      <c r="M235" s="424">
        <v>1300000000</v>
      </c>
    </row>
    <row r="236" spans="1:13" ht="24">
      <c r="A236" s="115"/>
      <c r="B236" s="115"/>
      <c r="C236" s="414" t="s">
        <v>5</v>
      </c>
      <c r="D236" s="415" t="s">
        <v>35</v>
      </c>
      <c r="E236" s="416" t="s">
        <v>36</v>
      </c>
      <c r="F236" s="415"/>
      <c r="G236" s="415" t="s">
        <v>887</v>
      </c>
      <c r="H236" s="417" t="s">
        <v>888</v>
      </c>
      <c r="I236" s="418" t="s">
        <v>545</v>
      </c>
      <c r="J236" s="419"/>
      <c r="K236" s="419"/>
      <c r="L236" s="419"/>
      <c r="M236" s="420"/>
    </row>
    <row r="237" spans="1:13" ht="24">
      <c r="A237" s="115"/>
      <c r="B237" s="115"/>
      <c r="C237" s="414" t="s">
        <v>5</v>
      </c>
      <c r="D237" s="415" t="s">
        <v>35</v>
      </c>
      <c r="E237" s="416" t="s">
        <v>36</v>
      </c>
      <c r="F237" s="415"/>
      <c r="G237" s="415" t="s">
        <v>887</v>
      </c>
      <c r="H237" s="417" t="s">
        <v>888</v>
      </c>
      <c r="I237" s="417" t="s">
        <v>546</v>
      </c>
      <c r="J237" s="419">
        <v>0</v>
      </c>
      <c r="K237" s="419">
        <v>0</v>
      </c>
      <c r="L237" s="419">
        <v>0</v>
      </c>
      <c r="M237" s="420">
        <v>1300000000</v>
      </c>
    </row>
    <row r="238" spans="1:13" ht="24">
      <c r="A238" s="115"/>
      <c r="B238" s="115"/>
      <c r="C238" s="414" t="s">
        <v>5</v>
      </c>
      <c r="D238" s="415" t="s">
        <v>35</v>
      </c>
      <c r="E238" s="416" t="s">
        <v>36</v>
      </c>
      <c r="F238" s="415"/>
      <c r="G238" s="415" t="s">
        <v>887</v>
      </c>
      <c r="H238" s="417" t="s">
        <v>888</v>
      </c>
      <c r="I238" s="417" t="s">
        <v>547</v>
      </c>
      <c r="J238" s="419">
        <v>0</v>
      </c>
      <c r="K238" s="419">
        <v>0</v>
      </c>
      <c r="L238" s="419">
        <v>0</v>
      </c>
      <c r="M238" s="420">
        <v>1300000000</v>
      </c>
    </row>
    <row r="239" spans="1:13">
      <c r="A239" s="115"/>
      <c r="B239" s="115"/>
      <c r="C239" s="414"/>
      <c r="D239" s="415"/>
      <c r="E239" s="416"/>
      <c r="F239" s="415"/>
      <c r="G239" s="415"/>
      <c r="H239" s="421" t="s">
        <v>548</v>
      </c>
      <c r="I239" s="422"/>
      <c r="J239" s="423"/>
      <c r="K239" s="423">
        <v>0</v>
      </c>
      <c r="L239" s="423">
        <v>0</v>
      </c>
      <c r="M239" s="424">
        <v>1300000000</v>
      </c>
    </row>
    <row r="240" spans="1:13" ht="24">
      <c r="A240" s="115"/>
      <c r="B240" s="115"/>
      <c r="C240" s="414" t="s">
        <v>5</v>
      </c>
      <c r="D240" s="415" t="s">
        <v>35</v>
      </c>
      <c r="E240" s="416" t="s">
        <v>36</v>
      </c>
      <c r="F240" s="415"/>
      <c r="G240" s="415" t="s">
        <v>887</v>
      </c>
      <c r="H240" s="417" t="s">
        <v>888</v>
      </c>
      <c r="I240" s="418" t="s">
        <v>549</v>
      </c>
      <c r="J240" s="419"/>
      <c r="K240" s="419"/>
      <c r="L240" s="419"/>
      <c r="M240" s="420"/>
    </row>
    <row r="241" spans="1:13" ht="24">
      <c r="A241" s="115"/>
      <c r="B241" s="115"/>
      <c r="C241" s="414" t="s">
        <v>5</v>
      </c>
      <c r="D241" s="415" t="s">
        <v>35</v>
      </c>
      <c r="E241" s="416" t="s">
        <v>36</v>
      </c>
      <c r="F241" s="415"/>
      <c r="G241" s="415" t="s">
        <v>887</v>
      </c>
      <c r="H241" s="417" t="s">
        <v>888</v>
      </c>
      <c r="I241" s="417" t="s">
        <v>550</v>
      </c>
      <c r="J241" s="419">
        <v>0</v>
      </c>
      <c r="K241" s="419">
        <v>0</v>
      </c>
      <c r="L241" s="419">
        <v>0</v>
      </c>
      <c r="M241" s="420">
        <v>0</v>
      </c>
    </row>
    <row r="242" spans="1:13" ht="24">
      <c r="A242" s="115"/>
      <c r="B242" s="115"/>
      <c r="C242" s="414" t="s">
        <v>5</v>
      </c>
      <c r="D242" s="415" t="s">
        <v>35</v>
      </c>
      <c r="E242" s="416" t="s">
        <v>36</v>
      </c>
      <c r="F242" s="415"/>
      <c r="G242" s="415" t="s">
        <v>887</v>
      </c>
      <c r="H242" s="417" t="s">
        <v>888</v>
      </c>
      <c r="I242" s="417" t="s">
        <v>551</v>
      </c>
      <c r="J242" s="419">
        <v>0</v>
      </c>
      <c r="K242" s="419">
        <v>0</v>
      </c>
      <c r="L242" s="419">
        <v>0</v>
      </c>
      <c r="M242" s="420">
        <v>0</v>
      </c>
    </row>
    <row r="243" spans="1:13">
      <c r="A243" s="115"/>
      <c r="B243" s="115"/>
      <c r="C243" s="414"/>
      <c r="D243" s="415"/>
      <c r="E243" s="416"/>
      <c r="F243" s="415"/>
      <c r="G243" s="415"/>
      <c r="H243" s="425" t="s">
        <v>552</v>
      </c>
      <c r="I243" s="426"/>
      <c r="J243" s="427"/>
      <c r="K243" s="427">
        <v>0</v>
      </c>
      <c r="L243" s="427">
        <v>0</v>
      </c>
      <c r="M243" s="428">
        <v>0</v>
      </c>
    </row>
    <row r="244" spans="1:13">
      <c r="A244" s="115"/>
      <c r="B244" s="115"/>
      <c r="C244" s="414" t="s">
        <v>5</v>
      </c>
      <c r="D244" s="415" t="s">
        <v>35</v>
      </c>
      <c r="E244" s="416" t="s">
        <v>36</v>
      </c>
      <c r="F244" s="415"/>
      <c r="G244" s="415" t="s">
        <v>281</v>
      </c>
      <c r="H244" s="417" t="s">
        <v>282</v>
      </c>
      <c r="I244" s="418" t="s">
        <v>541</v>
      </c>
      <c r="J244" s="419">
        <v>0</v>
      </c>
      <c r="K244" s="419">
        <v>1867</v>
      </c>
      <c r="L244" s="419">
        <v>1361</v>
      </c>
      <c r="M244" s="420"/>
    </row>
    <row r="245" spans="1:13">
      <c r="A245" s="115"/>
      <c r="B245" s="115"/>
      <c r="C245" s="414" t="s">
        <v>5</v>
      </c>
      <c r="D245" s="415" t="s">
        <v>35</v>
      </c>
      <c r="E245" s="416" t="s">
        <v>36</v>
      </c>
      <c r="F245" s="415"/>
      <c r="G245" s="415" t="s">
        <v>281</v>
      </c>
      <c r="H245" s="417" t="s">
        <v>282</v>
      </c>
      <c r="I245" s="417" t="s">
        <v>542</v>
      </c>
      <c r="J245" s="419">
        <v>0</v>
      </c>
      <c r="K245" s="419">
        <v>4720000</v>
      </c>
      <c r="L245" s="419">
        <v>3442000</v>
      </c>
      <c r="M245" s="420">
        <v>0</v>
      </c>
    </row>
    <row r="246" spans="1:13">
      <c r="A246" s="115"/>
      <c r="B246" s="115"/>
      <c r="C246" s="414" t="s">
        <v>5</v>
      </c>
      <c r="D246" s="415" t="s">
        <v>35</v>
      </c>
      <c r="E246" s="416" t="s">
        <v>36</v>
      </c>
      <c r="F246" s="415"/>
      <c r="G246" s="415" t="s">
        <v>281</v>
      </c>
      <c r="H246" s="417" t="s">
        <v>282</v>
      </c>
      <c r="I246" s="417" t="s">
        <v>543</v>
      </c>
      <c r="J246" s="419"/>
      <c r="K246" s="419">
        <v>2528</v>
      </c>
      <c r="L246" s="419">
        <v>2529</v>
      </c>
      <c r="M246" s="420">
        <v>0</v>
      </c>
    </row>
    <row r="247" spans="1:13">
      <c r="A247" s="115"/>
      <c r="B247" s="115"/>
      <c r="C247" s="414"/>
      <c r="D247" s="415"/>
      <c r="E247" s="416"/>
      <c r="F247" s="415"/>
      <c r="G247" s="415"/>
      <c r="H247" s="421" t="s">
        <v>544</v>
      </c>
      <c r="I247" s="422"/>
      <c r="J247" s="423"/>
      <c r="K247" s="423"/>
      <c r="L247" s="423">
        <v>1</v>
      </c>
      <c r="M247" s="424">
        <v>-2529</v>
      </c>
    </row>
    <row r="248" spans="1:13">
      <c r="A248" s="115"/>
      <c r="B248" s="115"/>
      <c r="C248" s="414" t="s">
        <v>5</v>
      </c>
      <c r="D248" s="415" t="s">
        <v>35</v>
      </c>
      <c r="E248" s="416" t="s">
        <v>36</v>
      </c>
      <c r="F248" s="415"/>
      <c r="G248" s="415" t="s">
        <v>281</v>
      </c>
      <c r="H248" s="417" t="s">
        <v>282</v>
      </c>
      <c r="I248" s="418" t="s">
        <v>545</v>
      </c>
      <c r="J248" s="419">
        <v>0</v>
      </c>
      <c r="K248" s="419">
        <v>1867</v>
      </c>
      <c r="L248" s="419">
        <v>1361</v>
      </c>
      <c r="M248" s="420"/>
    </row>
    <row r="249" spans="1:13">
      <c r="A249" s="115"/>
      <c r="B249" s="115"/>
      <c r="C249" s="414" t="s">
        <v>5</v>
      </c>
      <c r="D249" s="415" t="s">
        <v>35</v>
      </c>
      <c r="E249" s="416" t="s">
        <v>36</v>
      </c>
      <c r="F249" s="415"/>
      <c r="G249" s="415" t="s">
        <v>281</v>
      </c>
      <c r="H249" s="417" t="s">
        <v>282</v>
      </c>
      <c r="I249" s="417" t="s">
        <v>546</v>
      </c>
      <c r="J249" s="419">
        <v>0</v>
      </c>
      <c r="K249" s="419">
        <v>4720000</v>
      </c>
      <c r="L249" s="419">
        <v>3320000</v>
      </c>
      <c r="M249" s="420">
        <v>0</v>
      </c>
    </row>
    <row r="250" spans="1:13">
      <c r="A250" s="115"/>
      <c r="B250" s="115"/>
      <c r="C250" s="414" t="s">
        <v>5</v>
      </c>
      <c r="D250" s="415" t="s">
        <v>35</v>
      </c>
      <c r="E250" s="416" t="s">
        <v>36</v>
      </c>
      <c r="F250" s="415"/>
      <c r="G250" s="415" t="s">
        <v>281</v>
      </c>
      <c r="H250" s="417" t="s">
        <v>282</v>
      </c>
      <c r="I250" s="417" t="s">
        <v>547</v>
      </c>
      <c r="J250" s="419"/>
      <c r="K250" s="419">
        <v>2528</v>
      </c>
      <c r="L250" s="419">
        <v>2439</v>
      </c>
      <c r="M250" s="420">
        <v>0</v>
      </c>
    </row>
    <row r="251" spans="1:13">
      <c r="A251" s="115"/>
      <c r="B251" s="115"/>
      <c r="C251" s="414"/>
      <c r="D251" s="415"/>
      <c r="E251" s="416"/>
      <c r="F251" s="415"/>
      <c r="G251" s="415"/>
      <c r="H251" s="421" t="s">
        <v>548</v>
      </c>
      <c r="I251" s="422"/>
      <c r="J251" s="423"/>
      <c r="K251" s="423"/>
      <c r="L251" s="423">
        <v>-89</v>
      </c>
      <c r="M251" s="424">
        <v>-2439</v>
      </c>
    </row>
    <row r="252" spans="1:13">
      <c r="A252" s="115"/>
      <c r="B252" s="115"/>
      <c r="C252" s="414" t="s">
        <v>5</v>
      </c>
      <c r="D252" s="415" t="s">
        <v>35</v>
      </c>
      <c r="E252" s="416" t="s">
        <v>36</v>
      </c>
      <c r="F252" s="415"/>
      <c r="G252" s="415" t="s">
        <v>281</v>
      </c>
      <c r="H252" s="417" t="s">
        <v>282</v>
      </c>
      <c r="I252" s="418" t="s">
        <v>549</v>
      </c>
      <c r="J252" s="419"/>
      <c r="K252" s="419">
        <v>1867</v>
      </c>
      <c r="L252" s="419">
        <v>1328</v>
      </c>
      <c r="M252" s="420"/>
    </row>
    <row r="253" spans="1:13">
      <c r="A253" s="115"/>
      <c r="B253" s="115"/>
      <c r="C253" s="414" t="s">
        <v>5</v>
      </c>
      <c r="D253" s="415" t="s">
        <v>35</v>
      </c>
      <c r="E253" s="416" t="s">
        <v>36</v>
      </c>
      <c r="F253" s="415"/>
      <c r="G253" s="415" t="s">
        <v>281</v>
      </c>
      <c r="H253" s="417" t="s">
        <v>282</v>
      </c>
      <c r="I253" s="417" t="s">
        <v>550</v>
      </c>
      <c r="J253" s="419">
        <v>0</v>
      </c>
      <c r="K253" s="419">
        <v>4720000</v>
      </c>
      <c r="L253" s="419">
        <v>3320000</v>
      </c>
      <c r="M253" s="420">
        <v>0</v>
      </c>
    </row>
    <row r="254" spans="1:13">
      <c r="A254" s="115"/>
      <c r="B254" s="115"/>
      <c r="C254" s="414" t="s">
        <v>5</v>
      </c>
      <c r="D254" s="415" t="s">
        <v>35</v>
      </c>
      <c r="E254" s="416" t="s">
        <v>36</v>
      </c>
      <c r="F254" s="415"/>
      <c r="G254" s="415" t="s">
        <v>281</v>
      </c>
      <c r="H254" s="417" t="s">
        <v>282</v>
      </c>
      <c r="I254" s="417" t="s">
        <v>551</v>
      </c>
      <c r="J254" s="419">
        <v>0</v>
      </c>
      <c r="K254" s="419">
        <v>2528</v>
      </c>
      <c r="L254" s="419">
        <v>2500</v>
      </c>
      <c r="M254" s="420">
        <v>0</v>
      </c>
    </row>
    <row r="255" spans="1:13">
      <c r="A255" s="115"/>
      <c r="B255" s="115"/>
      <c r="C255" s="414"/>
      <c r="D255" s="415"/>
      <c r="E255" s="416"/>
      <c r="F255" s="415"/>
      <c r="G255" s="415"/>
      <c r="H255" s="425" t="s">
        <v>552</v>
      </c>
      <c r="I255" s="426"/>
      <c r="J255" s="427"/>
      <c r="K255" s="427">
        <v>2528</v>
      </c>
      <c r="L255" s="427">
        <v>-28</v>
      </c>
      <c r="M255" s="428">
        <v>-2500</v>
      </c>
    </row>
    <row r="256" spans="1:13">
      <c r="A256" s="115"/>
      <c r="B256" s="115"/>
      <c r="C256" s="414" t="s">
        <v>5</v>
      </c>
      <c r="D256" s="415" t="s">
        <v>35</v>
      </c>
      <c r="E256" s="416" t="s">
        <v>36</v>
      </c>
      <c r="F256" s="415"/>
      <c r="G256" s="415" t="s">
        <v>283</v>
      </c>
      <c r="H256" s="417" t="s">
        <v>284</v>
      </c>
      <c r="I256" s="418" t="s">
        <v>541</v>
      </c>
      <c r="J256" s="419">
        <v>0</v>
      </c>
      <c r="K256" s="419">
        <v>0</v>
      </c>
      <c r="L256" s="419">
        <v>0</v>
      </c>
      <c r="M256" s="420"/>
    </row>
    <row r="257" spans="1:13">
      <c r="A257" s="115"/>
      <c r="B257" s="115"/>
      <c r="C257" s="414" t="s">
        <v>5</v>
      </c>
      <c r="D257" s="415" t="s">
        <v>35</v>
      </c>
      <c r="E257" s="416" t="s">
        <v>36</v>
      </c>
      <c r="F257" s="415"/>
      <c r="G257" s="415" t="s">
        <v>283</v>
      </c>
      <c r="H257" s="417" t="s">
        <v>284</v>
      </c>
      <c r="I257" s="417" t="s">
        <v>542</v>
      </c>
      <c r="J257" s="419">
        <v>0</v>
      </c>
      <c r="K257" s="419">
        <v>0</v>
      </c>
      <c r="L257" s="419">
        <v>0</v>
      </c>
      <c r="M257" s="420">
        <v>0</v>
      </c>
    </row>
    <row r="258" spans="1:13">
      <c r="A258" s="115"/>
      <c r="B258" s="115"/>
      <c r="C258" s="414" t="s">
        <v>5</v>
      </c>
      <c r="D258" s="415" t="s">
        <v>35</v>
      </c>
      <c r="E258" s="416" t="s">
        <v>36</v>
      </c>
      <c r="F258" s="415"/>
      <c r="G258" s="415" t="s">
        <v>283</v>
      </c>
      <c r="H258" s="417" t="s">
        <v>284</v>
      </c>
      <c r="I258" s="417" t="s">
        <v>543</v>
      </c>
      <c r="J258" s="419"/>
      <c r="K258" s="419"/>
      <c r="L258" s="419"/>
      <c r="M258" s="420">
        <v>0</v>
      </c>
    </row>
    <row r="259" spans="1:13">
      <c r="A259" s="115"/>
      <c r="B259" s="115"/>
      <c r="C259" s="414"/>
      <c r="D259" s="415"/>
      <c r="E259" s="416"/>
      <c r="F259" s="415"/>
      <c r="G259" s="415"/>
      <c r="H259" s="421" t="s">
        <v>544</v>
      </c>
      <c r="I259" s="422"/>
      <c r="J259" s="423"/>
      <c r="K259" s="423"/>
      <c r="L259" s="423"/>
      <c r="M259" s="424"/>
    </row>
    <row r="260" spans="1:13">
      <c r="A260" s="115"/>
      <c r="B260" s="115"/>
      <c r="C260" s="414" t="s">
        <v>5</v>
      </c>
      <c r="D260" s="415" t="s">
        <v>35</v>
      </c>
      <c r="E260" s="416" t="s">
        <v>36</v>
      </c>
      <c r="F260" s="415"/>
      <c r="G260" s="415" t="s">
        <v>283</v>
      </c>
      <c r="H260" s="417" t="s">
        <v>284</v>
      </c>
      <c r="I260" s="418" t="s">
        <v>545</v>
      </c>
      <c r="J260" s="419">
        <v>0</v>
      </c>
      <c r="K260" s="419">
        <v>0</v>
      </c>
      <c r="L260" s="419">
        <v>0</v>
      </c>
      <c r="M260" s="420"/>
    </row>
    <row r="261" spans="1:13">
      <c r="A261" s="115"/>
      <c r="B261" s="115"/>
      <c r="C261" s="414" t="s">
        <v>5</v>
      </c>
      <c r="D261" s="415" t="s">
        <v>35</v>
      </c>
      <c r="E261" s="416" t="s">
        <v>36</v>
      </c>
      <c r="F261" s="415"/>
      <c r="G261" s="415" t="s">
        <v>283</v>
      </c>
      <c r="H261" s="417" t="s">
        <v>284</v>
      </c>
      <c r="I261" s="417" t="s">
        <v>546</v>
      </c>
      <c r="J261" s="419">
        <v>233191</v>
      </c>
      <c r="K261" s="419">
        <v>0</v>
      </c>
      <c r="L261" s="419">
        <v>0</v>
      </c>
      <c r="M261" s="420">
        <v>0</v>
      </c>
    </row>
    <row r="262" spans="1:13">
      <c r="A262" s="115"/>
      <c r="B262" s="115"/>
      <c r="C262" s="414" t="s">
        <v>5</v>
      </c>
      <c r="D262" s="415" t="s">
        <v>35</v>
      </c>
      <c r="E262" s="416" t="s">
        <v>36</v>
      </c>
      <c r="F262" s="415"/>
      <c r="G262" s="415" t="s">
        <v>283</v>
      </c>
      <c r="H262" s="417" t="s">
        <v>284</v>
      </c>
      <c r="I262" s="417" t="s">
        <v>547</v>
      </c>
      <c r="J262" s="419"/>
      <c r="K262" s="419"/>
      <c r="L262" s="419"/>
      <c r="M262" s="420">
        <v>0</v>
      </c>
    </row>
    <row r="263" spans="1:13">
      <c r="A263" s="115"/>
      <c r="B263" s="115"/>
      <c r="C263" s="414"/>
      <c r="D263" s="415"/>
      <c r="E263" s="416"/>
      <c r="F263" s="415"/>
      <c r="G263" s="415"/>
      <c r="H263" s="421" t="s">
        <v>548</v>
      </c>
      <c r="I263" s="422"/>
      <c r="J263" s="423"/>
      <c r="K263" s="423"/>
      <c r="L263" s="423"/>
      <c r="M263" s="424"/>
    </row>
    <row r="264" spans="1:13">
      <c r="A264" s="115"/>
      <c r="B264" s="115"/>
      <c r="C264" s="414" t="s">
        <v>5</v>
      </c>
      <c r="D264" s="415" t="s">
        <v>35</v>
      </c>
      <c r="E264" s="416" t="s">
        <v>36</v>
      </c>
      <c r="F264" s="415"/>
      <c r="G264" s="415" t="s">
        <v>283</v>
      </c>
      <c r="H264" s="417" t="s">
        <v>284</v>
      </c>
      <c r="I264" s="418" t="s">
        <v>549</v>
      </c>
      <c r="J264" s="419">
        <v>166</v>
      </c>
      <c r="K264" s="419"/>
      <c r="L264" s="419"/>
      <c r="M264" s="420"/>
    </row>
    <row r="265" spans="1:13">
      <c r="A265" s="115"/>
      <c r="B265" s="115"/>
      <c r="C265" s="414" t="s">
        <v>5</v>
      </c>
      <c r="D265" s="415" t="s">
        <v>35</v>
      </c>
      <c r="E265" s="416" t="s">
        <v>36</v>
      </c>
      <c r="F265" s="415"/>
      <c r="G265" s="415" t="s">
        <v>283</v>
      </c>
      <c r="H265" s="417" t="s">
        <v>284</v>
      </c>
      <c r="I265" s="417" t="s">
        <v>550</v>
      </c>
      <c r="J265" s="419">
        <v>233191</v>
      </c>
      <c r="K265" s="419">
        <v>0</v>
      </c>
      <c r="L265" s="419">
        <v>0</v>
      </c>
      <c r="M265" s="420">
        <v>0</v>
      </c>
    </row>
    <row r="266" spans="1:13">
      <c r="A266" s="115"/>
      <c r="B266" s="115"/>
      <c r="C266" s="414" t="s">
        <v>5</v>
      </c>
      <c r="D266" s="415" t="s">
        <v>35</v>
      </c>
      <c r="E266" s="416" t="s">
        <v>36</v>
      </c>
      <c r="F266" s="415"/>
      <c r="G266" s="415" t="s">
        <v>283</v>
      </c>
      <c r="H266" s="417" t="s">
        <v>284</v>
      </c>
      <c r="I266" s="417" t="s">
        <v>551</v>
      </c>
      <c r="J266" s="419">
        <v>1405</v>
      </c>
      <c r="K266" s="419">
        <v>0</v>
      </c>
      <c r="L266" s="419">
        <v>0</v>
      </c>
      <c r="M266" s="420">
        <v>0</v>
      </c>
    </row>
    <row r="267" spans="1:13">
      <c r="A267" s="115"/>
      <c r="B267" s="115"/>
      <c r="C267" s="414"/>
      <c r="D267" s="415"/>
      <c r="E267" s="416"/>
      <c r="F267" s="415"/>
      <c r="G267" s="415"/>
      <c r="H267" s="425" t="s">
        <v>552</v>
      </c>
      <c r="I267" s="426"/>
      <c r="J267" s="427"/>
      <c r="K267" s="427">
        <v>-1405</v>
      </c>
      <c r="L267" s="427">
        <v>0</v>
      </c>
      <c r="M267" s="428">
        <v>0</v>
      </c>
    </row>
    <row r="268" spans="1:13" ht="24">
      <c r="A268" s="115"/>
      <c r="B268" s="115"/>
      <c r="C268" s="414" t="s">
        <v>5</v>
      </c>
      <c r="D268" s="415" t="s">
        <v>35</v>
      </c>
      <c r="E268" s="416" t="s">
        <v>36</v>
      </c>
      <c r="F268" s="415"/>
      <c r="G268" s="415" t="s">
        <v>285</v>
      </c>
      <c r="H268" s="417" t="s">
        <v>569</v>
      </c>
      <c r="I268" s="418" t="s">
        <v>541</v>
      </c>
      <c r="J268" s="419">
        <v>2074</v>
      </c>
      <c r="K268" s="419">
        <v>0</v>
      </c>
      <c r="L268" s="419">
        <v>0</v>
      </c>
      <c r="M268" s="420"/>
    </row>
    <row r="269" spans="1:13" ht="24">
      <c r="A269" s="115"/>
      <c r="B269" s="115"/>
      <c r="C269" s="414" t="s">
        <v>5</v>
      </c>
      <c r="D269" s="415" t="s">
        <v>35</v>
      </c>
      <c r="E269" s="416" t="s">
        <v>36</v>
      </c>
      <c r="F269" s="415"/>
      <c r="G269" s="415" t="s">
        <v>285</v>
      </c>
      <c r="H269" s="417" t="s">
        <v>569</v>
      </c>
      <c r="I269" s="417" t="s">
        <v>542</v>
      </c>
      <c r="J269" s="419">
        <v>3800000</v>
      </c>
      <c r="K269" s="419">
        <v>0</v>
      </c>
      <c r="L269" s="419">
        <v>0</v>
      </c>
      <c r="M269" s="420">
        <v>578000</v>
      </c>
    </row>
    <row r="270" spans="1:13" ht="24">
      <c r="A270" s="115"/>
      <c r="B270" s="115"/>
      <c r="C270" s="414" t="s">
        <v>5</v>
      </c>
      <c r="D270" s="415" t="s">
        <v>35</v>
      </c>
      <c r="E270" s="416" t="s">
        <v>36</v>
      </c>
      <c r="F270" s="415"/>
      <c r="G270" s="415" t="s">
        <v>285</v>
      </c>
      <c r="H270" s="417" t="s">
        <v>569</v>
      </c>
      <c r="I270" s="417" t="s">
        <v>543</v>
      </c>
      <c r="J270" s="419">
        <v>1832</v>
      </c>
      <c r="K270" s="419"/>
      <c r="L270" s="419"/>
      <c r="M270" s="420">
        <v>578000</v>
      </c>
    </row>
    <row r="271" spans="1:13">
      <c r="A271" s="115"/>
      <c r="B271" s="115"/>
      <c r="C271" s="414"/>
      <c r="D271" s="415"/>
      <c r="E271" s="416"/>
      <c r="F271" s="415"/>
      <c r="G271" s="415"/>
      <c r="H271" s="421" t="s">
        <v>544</v>
      </c>
      <c r="I271" s="422"/>
      <c r="J271" s="423"/>
      <c r="K271" s="423"/>
      <c r="L271" s="423"/>
      <c r="M271" s="424"/>
    </row>
    <row r="272" spans="1:13" ht="24">
      <c r="A272" s="115"/>
      <c r="B272" s="115"/>
      <c r="C272" s="414" t="s">
        <v>5</v>
      </c>
      <c r="D272" s="415" t="s">
        <v>35</v>
      </c>
      <c r="E272" s="416" t="s">
        <v>36</v>
      </c>
      <c r="F272" s="415"/>
      <c r="G272" s="415" t="s">
        <v>285</v>
      </c>
      <c r="H272" s="417" t="s">
        <v>569</v>
      </c>
      <c r="I272" s="418" t="s">
        <v>545</v>
      </c>
      <c r="J272" s="419">
        <v>2074</v>
      </c>
      <c r="K272" s="419">
        <v>0</v>
      </c>
      <c r="L272" s="419">
        <v>0</v>
      </c>
      <c r="M272" s="420"/>
    </row>
    <row r="273" spans="1:13" ht="24">
      <c r="A273" s="115"/>
      <c r="B273" s="115"/>
      <c r="C273" s="414" t="s">
        <v>5</v>
      </c>
      <c r="D273" s="415" t="s">
        <v>35</v>
      </c>
      <c r="E273" s="416" t="s">
        <v>36</v>
      </c>
      <c r="F273" s="415"/>
      <c r="G273" s="415" t="s">
        <v>285</v>
      </c>
      <c r="H273" s="417" t="s">
        <v>569</v>
      </c>
      <c r="I273" s="417" t="s">
        <v>546</v>
      </c>
      <c r="J273" s="419">
        <v>0</v>
      </c>
      <c r="K273" s="419">
        <v>0</v>
      </c>
      <c r="L273" s="419">
        <v>0</v>
      </c>
      <c r="M273" s="420">
        <v>578000</v>
      </c>
    </row>
    <row r="274" spans="1:13" ht="24">
      <c r="A274" s="115"/>
      <c r="B274" s="115"/>
      <c r="C274" s="414" t="s">
        <v>5</v>
      </c>
      <c r="D274" s="415" t="s">
        <v>35</v>
      </c>
      <c r="E274" s="416" t="s">
        <v>36</v>
      </c>
      <c r="F274" s="415"/>
      <c r="G274" s="415" t="s">
        <v>285</v>
      </c>
      <c r="H274" s="417" t="s">
        <v>569</v>
      </c>
      <c r="I274" s="417" t="s">
        <v>547</v>
      </c>
      <c r="J274" s="419">
        <v>0</v>
      </c>
      <c r="K274" s="419"/>
      <c r="L274" s="419"/>
      <c r="M274" s="420">
        <v>578000</v>
      </c>
    </row>
    <row r="275" spans="1:13">
      <c r="A275" s="115"/>
      <c r="B275" s="115"/>
      <c r="C275" s="414"/>
      <c r="D275" s="415"/>
      <c r="E275" s="416"/>
      <c r="F275" s="415"/>
      <c r="G275" s="415"/>
      <c r="H275" s="421" t="s">
        <v>548</v>
      </c>
      <c r="I275" s="422"/>
      <c r="J275" s="423"/>
      <c r="K275" s="423"/>
      <c r="L275" s="423"/>
      <c r="M275" s="424"/>
    </row>
    <row r="276" spans="1:13" ht="24">
      <c r="A276" s="115"/>
      <c r="B276" s="115"/>
      <c r="C276" s="414" t="s">
        <v>5</v>
      </c>
      <c r="D276" s="415" t="s">
        <v>35</v>
      </c>
      <c r="E276" s="416" t="s">
        <v>36</v>
      </c>
      <c r="F276" s="415"/>
      <c r="G276" s="415" t="s">
        <v>285</v>
      </c>
      <c r="H276" s="417" t="s">
        <v>569</v>
      </c>
      <c r="I276" s="418" t="s">
        <v>549</v>
      </c>
      <c r="J276" s="419"/>
      <c r="K276" s="419"/>
      <c r="L276" s="419"/>
      <c r="M276" s="420"/>
    </row>
    <row r="277" spans="1:13" ht="24">
      <c r="A277" s="115"/>
      <c r="B277" s="115"/>
      <c r="C277" s="414" t="s">
        <v>5</v>
      </c>
      <c r="D277" s="415" t="s">
        <v>35</v>
      </c>
      <c r="E277" s="416" t="s">
        <v>36</v>
      </c>
      <c r="F277" s="415"/>
      <c r="G277" s="415" t="s">
        <v>285</v>
      </c>
      <c r="H277" s="417" t="s">
        <v>569</v>
      </c>
      <c r="I277" s="417" t="s">
        <v>550</v>
      </c>
      <c r="J277" s="419">
        <v>0</v>
      </c>
      <c r="K277" s="419">
        <v>0</v>
      </c>
      <c r="L277" s="419">
        <v>0</v>
      </c>
      <c r="M277" s="420">
        <v>0</v>
      </c>
    </row>
    <row r="278" spans="1:13" ht="24">
      <c r="A278" s="115"/>
      <c r="B278" s="115"/>
      <c r="C278" s="414" t="s">
        <v>5</v>
      </c>
      <c r="D278" s="415" t="s">
        <v>35</v>
      </c>
      <c r="E278" s="416" t="s">
        <v>36</v>
      </c>
      <c r="F278" s="415"/>
      <c r="G278" s="415" t="s">
        <v>285</v>
      </c>
      <c r="H278" s="417" t="s">
        <v>569</v>
      </c>
      <c r="I278" s="417" t="s">
        <v>551</v>
      </c>
      <c r="J278" s="419">
        <v>0</v>
      </c>
      <c r="K278" s="419">
        <v>0</v>
      </c>
      <c r="L278" s="419">
        <v>0</v>
      </c>
      <c r="M278" s="420">
        <v>0</v>
      </c>
    </row>
    <row r="279" spans="1:13">
      <c r="A279" s="115"/>
      <c r="B279" s="115"/>
      <c r="C279" s="414"/>
      <c r="D279" s="415"/>
      <c r="E279" s="416"/>
      <c r="F279" s="415"/>
      <c r="G279" s="415"/>
      <c r="H279" s="425" t="s">
        <v>552</v>
      </c>
      <c r="I279" s="426"/>
      <c r="J279" s="427"/>
      <c r="K279" s="427">
        <v>0</v>
      </c>
      <c r="L279" s="427">
        <v>0</v>
      </c>
      <c r="M279" s="428">
        <v>0</v>
      </c>
    </row>
    <row r="280" spans="1:13" ht="24">
      <c r="A280" s="115"/>
      <c r="B280" s="115"/>
      <c r="C280" s="414" t="s">
        <v>5</v>
      </c>
      <c r="D280" s="415" t="s">
        <v>35</v>
      </c>
      <c r="E280" s="416" t="s">
        <v>36</v>
      </c>
      <c r="F280" s="415"/>
      <c r="G280" s="415" t="s">
        <v>286</v>
      </c>
      <c r="H280" s="417" t="s">
        <v>287</v>
      </c>
      <c r="I280" s="418" t="s">
        <v>541</v>
      </c>
      <c r="J280" s="419">
        <v>659</v>
      </c>
      <c r="K280" s="419">
        <v>0</v>
      </c>
      <c r="L280" s="419">
        <v>0</v>
      </c>
      <c r="M280" s="420"/>
    </row>
    <row r="281" spans="1:13" ht="24">
      <c r="A281" s="115"/>
      <c r="B281" s="115"/>
      <c r="C281" s="414" t="s">
        <v>5</v>
      </c>
      <c r="D281" s="415" t="s">
        <v>35</v>
      </c>
      <c r="E281" s="416" t="s">
        <v>36</v>
      </c>
      <c r="F281" s="415"/>
      <c r="G281" s="415" t="s">
        <v>286</v>
      </c>
      <c r="H281" s="417" t="s">
        <v>287</v>
      </c>
      <c r="I281" s="417" t="s">
        <v>542</v>
      </c>
      <c r="J281" s="419">
        <v>920000</v>
      </c>
      <c r="K281" s="419">
        <v>0</v>
      </c>
      <c r="L281" s="419">
        <v>0</v>
      </c>
      <c r="M281" s="420">
        <v>0</v>
      </c>
    </row>
    <row r="282" spans="1:13" ht="24">
      <c r="A282" s="115"/>
      <c r="B282" s="115"/>
      <c r="C282" s="414" t="s">
        <v>5</v>
      </c>
      <c r="D282" s="415" t="s">
        <v>35</v>
      </c>
      <c r="E282" s="416" t="s">
        <v>36</v>
      </c>
      <c r="F282" s="415"/>
      <c r="G282" s="415" t="s">
        <v>286</v>
      </c>
      <c r="H282" s="417" t="s">
        <v>287</v>
      </c>
      <c r="I282" s="417" t="s">
        <v>543</v>
      </c>
      <c r="J282" s="419">
        <v>1396</v>
      </c>
      <c r="K282" s="419"/>
      <c r="L282" s="419"/>
      <c r="M282" s="420">
        <v>0</v>
      </c>
    </row>
    <row r="283" spans="1:13">
      <c r="A283" s="115"/>
      <c r="B283" s="115"/>
      <c r="C283" s="414"/>
      <c r="D283" s="415"/>
      <c r="E283" s="416"/>
      <c r="F283" s="415"/>
      <c r="G283" s="415"/>
      <c r="H283" s="421" t="s">
        <v>544</v>
      </c>
      <c r="I283" s="422"/>
      <c r="J283" s="423"/>
      <c r="K283" s="423"/>
      <c r="L283" s="423"/>
      <c r="M283" s="424"/>
    </row>
    <row r="284" spans="1:13" ht="24">
      <c r="A284" s="115"/>
      <c r="B284" s="115"/>
      <c r="C284" s="414" t="s">
        <v>5</v>
      </c>
      <c r="D284" s="415" t="s">
        <v>35</v>
      </c>
      <c r="E284" s="416" t="s">
        <v>36</v>
      </c>
      <c r="F284" s="415"/>
      <c r="G284" s="415" t="s">
        <v>286</v>
      </c>
      <c r="H284" s="417" t="s">
        <v>287</v>
      </c>
      <c r="I284" s="418" t="s">
        <v>545</v>
      </c>
      <c r="J284" s="419">
        <v>659</v>
      </c>
      <c r="K284" s="419">
        <v>0</v>
      </c>
      <c r="L284" s="419">
        <v>0</v>
      </c>
      <c r="M284" s="420"/>
    </row>
    <row r="285" spans="1:13" ht="24">
      <c r="A285" s="115"/>
      <c r="B285" s="115"/>
      <c r="C285" s="414" t="s">
        <v>5</v>
      </c>
      <c r="D285" s="415" t="s">
        <v>35</v>
      </c>
      <c r="E285" s="416" t="s">
        <v>36</v>
      </c>
      <c r="F285" s="415"/>
      <c r="G285" s="415" t="s">
        <v>286</v>
      </c>
      <c r="H285" s="417" t="s">
        <v>287</v>
      </c>
      <c r="I285" s="417" t="s">
        <v>546</v>
      </c>
      <c r="J285" s="419">
        <v>1423364</v>
      </c>
      <c r="K285" s="419">
        <v>0</v>
      </c>
      <c r="L285" s="419">
        <v>0</v>
      </c>
      <c r="M285" s="420">
        <v>0</v>
      </c>
    </row>
    <row r="286" spans="1:13" ht="24">
      <c r="A286" s="115"/>
      <c r="B286" s="115"/>
      <c r="C286" s="414" t="s">
        <v>5</v>
      </c>
      <c r="D286" s="415" t="s">
        <v>35</v>
      </c>
      <c r="E286" s="416" t="s">
        <v>36</v>
      </c>
      <c r="F286" s="415"/>
      <c r="G286" s="415" t="s">
        <v>286</v>
      </c>
      <c r="H286" s="417" t="s">
        <v>287</v>
      </c>
      <c r="I286" s="417" t="s">
        <v>547</v>
      </c>
      <c r="J286" s="419">
        <v>2160</v>
      </c>
      <c r="K286" s="419"/>
      <c r="L286" s="419"/>
      <c r="M286" s="420">
        <v>0</v>
      </c>
    </row>
    <row r="287" spans="1:13">
      <c r="A287" s="115"/>
      <c r="B287" s="115"/>
      <c r="C287" s="414"/>
      <c r="D287" s="415"/>
      <c r="E287" s="416"/>
      <c r="F287" s="415"/>
      <c r="G287" s="415"/>
      <c r="H287" s="421" t="s">
        <v>548</v>
      </c>
      <c r="I287" s="422"/>
      <c r="J287" s="423"/>
      <c r="K287" s="423"/>
      <c r="L287" s="423"/>
      <c r="M287" s="424"/>
    </row>
    <row r="288" spans="1:13" ht="24">
      <c r="A288" s="115"/>
      <c r="B288" s="115"/>
      <c r="C288" s="414" t="s">
        <v>5</v>
      </c>
      <c r="D288" s="415" t="s">
        <v>35</v>
      </c>
      <c r="E288" s="416" t="s">
        <v>36</v>
      </c>
      <c r="F288" s="415"/>
      <c r="G288" s="415" t="s">
        <v>286</v>
      </c>
      <c r="H288" s="417" t="s">
        <v>287</v>
      </c>
      <c r="I288" s="418" t="s">
        <v>549</v>
      </c>
      <c r="J288" s="419">
        <v>1013</v>
      </c>
      <c r="K288" s="419"/>
      <c r="L288" s="419"/>
      <c r="M288" s="420"/>
    </row>
    <row r="289" spans="1:13" ht="24">
      <c r="A289" s="115"/>
      <c r="B289" s="115"/>
      <c r="C289" s="414" t="s">
        <v>5</v>
      </c>
      <c r="D289" s="415" t="s">
        <v>35</v>
      </c>
      <c r="E289" s="416" t="s">
        <v>36</v>
      </c>
      <c r="F289" s="415"/>
      <c r="G289" s="415" t="s">
        <v>286</v>
      </c>
      <c r="H289" s="417" t="s">
        <v>287</v>
      </c>
      <c r="I289" s="417" t="s">
        <v>550</v>
      </c>
      <c r="J289" s="419">
        <v>1413580</v>
      </c>
      <c r="K289" s="419">
        <v>0</v>
      </c>
      <c r="L289" s="419">
        <v>0</v>
      </c>
      <c r="M289" s="420">
        <v>0</v>
      </c>
    </row>
    <row r="290" spans="1:13" ht="24">
      <c r="A290" s="115"/>
      <c r="B290" s="115"/>
      <c r="C290" s="414" t="s">
        <v>5</v>
      </c>
      <c r="D290" s="415" t="s">
        <v>35</v>
      </c>
      <c r="E290" s="416" t="s">
        <v>36</v>
      </c>
      <c r="F290" s="415"/>
      <c r="G290" s="415" t="s">
        <v>286</v>
      </c>
      <c r="H290" s="417" t="s">
        <v>287</v>
      </c>
      <c r="I290" s="417" t="s">
        <v>551</v>
      </c>
      <c r="J290" s="419">
        <v>1395</v>
      </c>
      <c r="K290" s="419">
        <v>0</v>
      </c>
      <c r="L290" s="419">
        <v>0</v>
      </c>
      <c r="M290" s="420">
        <v>0</v>
      </c>
    </row>
    <row r="291" spans="1:13">
      <c r="A291" s="115"/>
      <c r="B291" s="115"/>
      <c r="C291" s="414"/>
      <c r="D291" s="415"/>
      <c r="E291" s="416"/>
      <c r="F291" s="415"/>
      <c r="G291" s="415"/>
      <c r="H291" s="425" t="s">
        <v>552</v>
      </c>
      <c r="I291" s="426"/>
      <c r="J291" s="427"/>
      <c r="K291" s="427">
        <v>-1395</v>
      </c>
      <c r="L291" s="427">
        <v>0</v>
      </c>
      <c r="M291" s="428">
        <v>0</v>
      </c>
    </row>
    <row r="292" spans="1:13" ht="24">
      <c r="A292" s="115"/>
      <c r="B292" s="115"/>
      <c r="C292" s="414" t="s">
        <v>5</v>
      </c>
      <c r="D292" s="415" t="s">
        <v>35</v>
      </c>
      <c r="E292" s="416" t="s">
        <v>36</v>
      </c>
      <c r="F292" s="415"/>
      <c r="G292" s="415" t="s">
        <v>288</v>
      </c>
      <c r="H292" s="417" t="s">
        <v>570</v>
      </c>
      <c r="I292" s="418" t="s">
        <v>541</v>
      </c>
      <c r="J292" s="419">
        <v>0</v>
      </c>
      <c r="K292" s="419"/>
      <c r="L292" s="419">
        <v>0</v>
      </c>
      <c r="M292" s="420"/>
    </row>
    <row r="293" spans="1:13" ht="24">
      <c r="A293" s="115"/>
      <c r="B293" s="115"/>
      <c r="C293" s="414" t="s">
        <v>5</v>
      </c>
      <c r="D293" s="415" t="s">
        <v>35</v>
      </c>
      <c r="E293" s="416" t="s">
        <v>36</v>
      </c>
      <c r="F293" s="415"/>
      <c r="G293" s="415" t="s">
        <v>288</v>
      </c>
      <c r="H293" s="417" t="s">
        <v>570</v>
      </c>
      <c r="I293" s="417" t="s">
        <v>542</v>
      </c>
      <c r="J293" s="419">
        <v>0</v>
      </c>
      <c r="K293" s="419">
        <v>0</v>
      </c>
      <c r="L293" s="419">
        <v>0</v>
      </c>
      <c r="M293" s="420">
        <v>0</v>
      </c>
    </row>
    <row r="294" spans="1:13" ht="24">
      <c r="A294" s="115"/>
      <c r="B294" s="115"/>
      <c r="C294" s="414" t="s">
        <v>5</v>
      </c>
      <c r="D294" s="415" t="s">
        <v>35</v>
      </c>
      <c r="E294" s="416" t="s">
        <v>36</v>
      </c>
      <c r="F294" s="415"/>
      <c r="G294" s="415" t="s">
        <v>288</v>
      </c>
      <c r="H294" s="417" t="s">
        <v>570</v>
      </c>
      <c r="I294" s="417" t="s">
        <v>543</v>
      </c>
      <c r="J294" s="419"/>
      <c r="K294" s="419">
        <v>0</v>
      </c>
      <c r="L294" s="419"/>
      <c r="M294" s="420">
        <v>0</v>
      </c>
    </row>
    <row r="295" spans="1:13">
      <c r="A295" s="115"/>
      <c r="B295" s="115"/>
      <c r="C295" s="414"/>
      <c r="D295" s="415"/>
      <c r="E295" s="416"/>
      <c r="F295" s="415"/>
      <c r="G295" s="415"/>
      <c r="H295" s="421" t="s">
        <v>544</v>
      </c>
      <c r="I295" s="422"/>
      <c r="J295" s="423"/>
      <c r="K295" s="423"/>
      <c r="L295" s="423"/>
      <c r="M295" s="424"/>
    </row>
    <row r="296" spans="1:13" ht="24">
      <c r="A296" s="115"/>
      <c r="B296" s="115"/>
      <c r="C296" s="414" t="s">
        <v>5</v>
      </c>
      <c r="D296" s="415" t="s">
        <v>35</v>
      </c>
      <c r="E296" s="416" t="s">
        <v>36</v>
      </c>
      <c r="F296" s="415"/>
      <c r="G296" s="415" t="s">
        <v>288</v>
      </c>
      <c r="H296" s="417" t="s">
        <v>570</v>
      </c>
      <c r="I296" s="418" t="s">
        <v>545</v>
      </c>
      <c r="J296" s="419">
        <v>0</v>
      </c>
      <c r="K296" s="419"/>
      <c r="L296" s="419">
        <v>0</v>
      </c>
      <c r="M296" s="420"/>
    </row>
    <row r="297" spans="1:13" ht="24">
      <c r="A297" s="115"/>
      <c r="B297" s="115"/>
      <c r="C297" s="414" t="s">
        <v>5</v>
      </c>
      <c r="D297" s="415" t="s">
        <v>35</v>
      </c>
      <c r="E297" s="416" t="s">
        <v>36</v>
      </c>
      <c r="F297" s="415"/>
      <c r="G297" s="415" t="s">
        <v>288</v>
      </c>
      <c r="H297" s="417" t="s">
        <v>570</v>
      </c>
      <c r="I297" s="417" t="s">
        <v>546</v>
      </c>
      <c r="J297" s="419">
        <v>3709786</v>
      </c>
      <c r="K297" s="419">
        <v>0</v>
      </c>
      <c r="L297" s="419">
        <v>0</v>
      </c>
      <c r="M297" s="420">
        <v>0</v>
      </c>
    </row>
    <row r="298" spans="1:13" ht="24">
      <c r="A298" s="115"/>
      <c r="B298" s="115"/>
      <c r="C298" s="414" t="s">
        <v>5</v>
      </c>
      <c r="D298" s="415" t="s">
        <v>35</v>
      </c>
      <c r="E298" s="416" t="s">
        <v>36</v>
      </c>
      <c r="F298" s="415"/>
      <c r="G298" s="415" t="s">
        <v>288</v>
      </c>
      <c r="H298" s="417" t="s">
        <v>570</v>
      </c>
      <c r="I298" s="417" t="s">
        <v>547</v>
      </c>
      <c r="J298" s="419"/>
      <c r="K298" s="419">
        <v>0</v>
      </c>
      <c r="L298" s="419"/>
      <c r="M298" s="420">
        <v>0</v>
      </c>
    </row>
    <row r="299" spans="1:13">
      <c r="A299" s="115"/>
      <c r="B299" s="115"/>
      <c r="C299" s="414"/>
      <c r="D299" s="415"/>
      <c r="E299" s="416"/>
      <c r="F299" s="415"/>
      <c r="G299" s="415"/>
      <c r="H299" s="421" t="s">
        <v>548</v>
      </c>
      <c r="I299" s="422"/>
      <c r="J299" s="423"/>
      <c r="K299" s="423"/>
      <c r="L299" s="423"/>
      <c r="M299" s="424"/>
    </row>
    <row r="300" spans="1:13" ht="24">
      <c r="A300" s="115"/>
      <c r="B300" s="115"/>
      <c r="C300" s="414" t="s">
        <v>5</v>
      </c>
      <c r="D300" s="415" t="s">
        <v>35</v>
      </c>
      <c r="E300" s="416" t="s">
        <v>36</v>
      </c>
      <c r="F300" s="415"/>
      <c r="G300" s="415" t="s">
        <v>288</v>
      </c>
      <c r="H300" s="417" t="s">
        <v>570</v>
      </c>
      <c r="I300" s="418" t="s">
        <v>549</v>
      </c>
      <c r="J300" s="419"/>
      <c r="K300" s="419"/>
      <c r="L300" s="419"/>
      <c r="M300" s="420"/>
    </row>
    <row r="301" spans="1:13" ht="24">
      <c r="A301" s="115"/>
      <c r="B301" s="115"/>
      <c r="C301" s="414" t="s">
        <v>5</v>
      </c>
      <c r="D301" s="415" t="s">
        <v>35</v>
      </c>
      <c r="E301" s="416" t="s">
        <v>36</v>
      </c>
      <c r="F301" s="415"/>
      <c r="G301" s="415" t="s">
        <v>288</v>
      </c>
      <c r="H301" s="417" t="s">
        <v>570</v>
      </c>
      <c r="I301" s="417" t="s">
        <v>550</v>
      </c>
      <c r="J301" s="419">
        <v>0</v>
      </c>
      <c r="K301" s="419">
        <v>0</v>
      </c>
      <c r="L301" s="419">
        <v>0</v>
      </c>
      <c r="M301" s="420">
        <v>0</v>
      </c>
    </row>
    <row r="302" spans="1:13" ht="24">
      <c r="A302" s="115"/>
      <c r="B302" s="115"/>
      <c r="C302" s="414" t="s">
        <v>5</v>
      </c>
      <c r="D302" s="415" t="s">
        <v>35</v>
      </c>
      <c r="E302" s="416" t="s">
        <v>36</v>
      </c>
      <c r="F302" s="415"/>
      <c r="G302" s="415" t="s">
        <v>288</v>
      </c>
      <c r="H302" s="417" t="s">
        <v>570</v>
      </c>
      <c r="I302" s="417" t="s">
        <v>551</v>
      </c>
      <c r="J302" s="419">
        <v>0</v>
      </c>
      <c r="K302" s="419">
        <v>0</v>
      </c>
      <c r="L302" s="419">
        <v>0</v>
      </c>
      <c r="M302" s="420">
        <v>0</v>
      </c>
    </row>
    <row r="303" spans="1:13">
      <c r="A303" s="115"/>
      <c r="B303" s="115"/>
      <c r="C303" s="414"/>
      <c r="D303" s="415"/>
      <c r="E303" s="416"/>
      <c r="F303" s="415"/>
      <c r="G303" s="415"/>
      <c r="H303" s="425" t="s">
        <v>552</v>
      </c>
      <c r="I303" s="426"/>
      <c r="J303" s="427"/>
      <c r="K303" s="427">
        <v>0</v>
      </c>
      <c r="L303" s="427">
        <v>0</v>
      </c>
      <c r="M303" s="428">
        <v>0</v>
      </c>
    </row>
    <row r="304" spans="1:13">
      <c r="A304" s="115"/>
      <c r="B304" s="115"/>
      <c r="C304" s="414" t="s">
        <v>5</v>
      </c>
      <c r="D304" s="415" t="s">
        <v>35</v>
      </c>
      <c r="E304" s="416" t="s">
        <v>36</v>
      </c>
      <c r="F304" s="415"/>
      <c r="G304" s="415" t="s">
        <v>706</v>
      </c>
      <c r="H304" s="417" t="s">
        <v>707</v>
      </c>
      <c r="I304" s="418" t="s">
        <v>541</v>
      </c>
      <c r="J304" s="419"/>
      <c r="K304" s="419"/>
      <c r="L304" s="419">
        <v>1504</v>
      </c>
      <c r="M304" s="420"/>
    </row>
    <row r="305" spans="1:13">
      <c r="A305" s="115"/>
      <c r="B305" s="115"/>
      <c r="C305" s="414" t="s">
        <v>5</v>
      </c>
      <c r="D305" s="415" t="s">
        <v>35</v>
      </c>
      <c r="E305" s="416" t="s">
        <v>36</v>
      </c>
      <c r="F305" s="415"/>
      <c r="G305" s="415" t="s">
        <v>706</v>
      </c>
      <c r="H305" s="417" t="s">
        <v>707</v>
      </c>
      <c r="I305" s="417" t="s">
        <v>542</v>
      </c>
      <c r="J305" s="419">
        <v>0</v>
      </c>
      <c r="K305" s="419">
        <v>0</v>
      </c>
      <c r="L305" s="419">
        <v>3800000</v>
      </c>
      <c r="M305" s="420">
        <v>122000</v>
      </c>
    </row>
    <row r="306" spans="1:13">
      <c r="A306" s="115"/>
      <c r="B306" s="115"/>
      <c r="C306" s="414" t="s">
        <v>5</v>
      </c>
      <c r="D306" s="415" t="s">
        <v>35</v>
      </c>
      <c r="E306" s="416" t="s">
        <v>36</v>
      </c>
      <c r="F306" s="415"/>
      <c r="G306" s="415" t="s">
        <v>706</v>
      </c>
      <c r="H306" s="417" t="s">
        <v>707</v>
      </c>
      <c r="I306" s="417" t="s">
        <v>543</v>
      </c>
      <c r="J306" s="419">
        <v>0</v>
      </c>
      <c r="K306" s="419">
        <v>0</v>
      </c>
      <c r="L306" s="419">
        <v>2527</v>
      </c>
      <c r="M306" s="420">
        <v>122000</v>
      </c>
    </row>
    <row r="307" spans="1:13">
      <c r="A307" s="115"/>
      <c r="B307" s="115"/>
      <c r="C307" s="414"/>
      <c r="D307" s="415"/>
      <c r="E307" s="416"/>
      <c r="F307" s="415"/>
      <c r="G307" s="415"/>
      <c r="H307" s="421" t="s">
        <v>544</v>
      </c>
      <c r="I307" s="422"/>
      <c r="J307" s="423"/>
      <c r="K307" s="423">
        <v>0</v>
      </c>
      <c r="L307" s="423">
        <v>2527</v>
      </c>
      <c r="M307" s="424">
        <v>119473</v>
      </c>
    </row>
    <row r="308" spans="1:13">
      <c r="A308" s="115"/>
      <c r="B308" s="115"/>
      <c r="C308" s="414" t="s">
        <v>5</v>
      </c>
      <c r="D308" s="415" t="s">
        <v>35</v>
      </c>
      <c r="E308" s="416" t="s">
        <v>36</v>
      </c>
      <c r="F308" s="415"/>
      <c r="G308" s="415" t="s">
        <v>706</v>
      </c>
      <c r="H308" s="417" t="s">
        <v>707</v>
      </c>
      <c r="I308" s="418" t="s">
        <v>545</v>
      </c>
      <c r="J308" s="419"/>
      <c r="K308" s="419"/>
      <c r="L308" s="419">
        <v>1504</v>
      </c>
      <c r="M308" s="420"/>
    </row>
    <row r="309" spans="1:13">
      <c r="A309" s="115"/>
      <c r="B309" s="115"/>
      <c r="C309" s="414" t="s">
        <v>5</v>
      </c>
      <c r="D309" s="415" t="s">
        <v>35</v>
      </c>
      <c r="E309" s="416" t="s">
        <v>36</v>
      </c>
      <c r="F309" s="415"/>
      <c r="G309" s="415" t="s">
        <v>706</v>
      </c>
      <c r="H309" s="417" t="s">
        <v>707</v>
      </c>
      <c r="I309" s="417" t="s">
        <v>546</v>
      </c>
      <c r="J309" s="419">
        <v>0</v>
      </c>
      <c r="K309" s="419">
        <v>0</v>
      </c>
      <c r="L309" s="419">
        <v>3922000</v>
      </c>
      <c r="M309" s="420">
        <v>122000</v>
      </c>
    </row>
    <row r="310" spans="1:13">
      <c r="A310" s="115"/>
      <c r="B310" s="115"/>
      <c r="C310" s="414" t="s">
        <v>5</v>
      </c>
      <c r="D310" s="415" t="s">
        <v>35</v>
      </c>
      <c r="E310" s="416" t="s">
        <v>36</v>
      </c>
      <c r="F310" s="415"/>
      <c r="G310" s="415" t="s">
        <v>706</v>
      </c>
      <c r="H310" s="417" t="s">
        <v>707</v>
      </c>
      <c r="I310" s="417" t="s">
        <v>547</v>
      </c>
      <c r="J310" s="419">
        <v>0</v>
      </c>
      <c r="K310" s="419">
        <v>0</v>
      </c>
      <c r="L310" s="419">
        <v>2608</v>
      </c>
      <c r="M310" s="420">
        <v>122000</v>
      </c>
    </row>
    <row r="311" spans="1:13">
      <c r="A311" s="115"/>
      <c r="B311" s="115"/>
      <c r="C311" s="414"/>
      <c r="D311" s="415"/>
      <c r="E311" s="416"/>
      <c r="F311" s="415"/>
      <c r="G311" s="415"/>
      <c r="H311" s="421" t="s">
        <v>548</v>
      </c>
      <c r="I311" s="422"/>
      <c r="J311" s="423"/>
      <c r="K311" s="423">
        <v>0</v>
      </c>
      <c r="L311" s="423">
        <v>2608</v>
      </c>
      <c r="M311" s="424">
        <v>119392</v>
      </c>
    </row>
    <row r="312" spans="1:13">
      <c r="A312" s="115"/>
      <c r="B312" s="115"/>
      <c r="C312" s="414" t="s">
        <v>5</v>
      </c>
      <c r="D312" s="415" t="s">
        <v>35</v>
      </c>
      <c r="E312" s="416" t="s">
        <v>36</v>
      </c>
      <c r="F312" s="415"/>
      <c r="G312" s="415" t="s">
        <v>706</v>
      </c>
      <c r="H312" s="417" t="s">
        <v>707</v>
      </c>
      <c r="I312" s="418" t="s">
        <v>549</v>
      </c>
      <c r="J312" s="419"/>
      <c r="K312" s="419"/>
      <c r="L312" s="419">
        <v>1569</v>
      </c>
      <c r="M312" s="420"/>
    </row>
    <row r="313" spans="1:13">
      <c r="A313" s="115"/>
      <c r="B313" s="115"/>
      <c r="C313" s="414" t="s">
        <v>5</v>
      </c>
      <c r="D313" s="415" t="s">
        <v>35</v>
      </c>
      <c r="E313" s="416" t="s">
        <v>36</v>
      </c>
      <c r="F313" s="415"/>
      <c r="G313" s="415" t="s">
        <v>706</v>
      </c>
      <c r="H313" s="417" t="s">
        <v>707</v>
      </c>
      <c r="I313" s="417" t="s">
        <v>550</v>
      </c>
      <c r="J313" s="419">
        <v>0</v>
      </c>
      <c r="K313" s="419">
        <v>0</v>
      </c>
      <c r="L313" s="419">
        <v>3922000</v>
      </c>
      <c r="M313" s="420">
        <v>0</v>
      </c>
    </row>
    <row r="314" spans="1:13">
      <c r="A314" s="115"/>
      <c r="B314" s="115"/>
      <c r="C314" s="414" t="s">
        <v>5</v>
      </c>
      <c r="D314" s="415" t="s">
        <v>35</v>
      </c>
      <c r="E314" s="416" t="s">
        <v>36</v>
      </c>
      <c r="F314" s="415"/>
      <c r="G314" s="415" t="s">
        <v>706</v>
      </c>
      <c r="H314" s="417" t="s">
        <v>707</v>
      </c>
      <c r="I314" s="417" t="s">
        <v>551</v>
      </c>
      <c r="J314" s="419">
        <v>0</v>
      </c>
      <c r="K314" s="419">
        <v>0</v>
      </c>
      <c r="L314" s="419">
        <v>2500</v>
      </c>
      <c r="M314" s="420">
        <v>0</v>
      </c>
    </row>
    <row r="315" spans="1:13">
      <c r="A315" s="115"/>
      <c r="B315" s="115"/>
      <c r="C315" s="414"/>
      <c r="D315" s="415"/>
      <c r="E315" s="416"/>
      <c r="F315" s="415"/>
      <c r="G315" s="415"/>
      <c r="H315" s="425" t="s">
        <v>552</v>
      </c>
      <c r="I315" s="426"/>
      <c r="J315" s="427"/>
      <c r="K315" s="427">
        <v>0</v>
      </c>
      <c r="L315" s="427">
        <v>2500</v>
      </c>
      <c r="M315" s="428">
        <v>-2500</v>
      </c>
    </row>
    <row r="316" spans="1:13" ht="24">
      <c r="A316" s="115"/>
      <c r="B316" s="115"/>
      <c r="C316" s="414" t="s">
        <v>5</v>
      </c>
      <c r="D316" s="415" t="s">
        <v>35</v>
      </c>
      <c r="E316" s="416" t="s">
        <v>36</v>
      </c>
      <c r="F316" s="415"/>
      <c r="G316" s="415" t="s">
        <v>289</v>
      </c>
      <c r="H316" s="417" t="s">
        <v>571</v>
      </c>
      <c r="I316" s="418" t="s">
        <v>541</v>
      </c>
      <c r="J316" s="419">
        <v>66</v>
      </c>
      <c r="K316" s="419">
        <v>0</v>
      </c>
      <c r="L316" s="419">
        <v>0</v>
      </c>
      <c r="M316" s="420"/>
    </row>
    <row r="317" spans="1:13" ht="24">
      <c r="A317" s="115"/>
      <c r="B317" s="115"/>
      <c r="C317" s="414" t="s">
        <v>5</v>
      </c>
      <c r="D317" s="415" t="s">
        <v>35</v>
      </c>
      <c r="E317" s="416" t="s">
        <v>36</v>
      </c>
      <c r="F317" s="415"/>
      <c r="G317" s="415" t="s">
        <v>289</v>
      </c>
      <c r="H317" s="417" t="s">
        <v>571</v>
      </c>
      <c r="I317" s="417" t="s">
        <v>542</v>
      </c>
      <c r="J317" s="419">
        <v>0</v>
      </c>
      <c r="K317" s="419">
        <v>0</v>
      </c>
      <c r="L317" s="419">
        <v>0</v>
      </c>
      <c r="M317" s="420">
        <v>0</v>
      </c>
    </row>
    <row r="318" spans="1:13" ht="24">
      <c r="A318" s="115"/>
      <c r="B318" s="115"/>
      <c r="C318" s="414" t="s">
        <v>5</v>
      </c>
      <c r="D318" s="415" t="s">
        <v>35</v>
      </c>
      <c r="E318" s="416" t="s">
        <v>36</v>
      </c>
      <c r="F318" s="415"/>
      <c r="G318" s="415" t="s">
        <v>289</v>
      </c>
      <c r="H318" s="417" t="s">
        <v>571</v>
      </c>
      <c r="I318" s="417" t="s">
        <v>543</v>
      </c>
      <c r="J318" s="419">
        <v>0</v>
      </c>
      <c r="K318" s="419"/>
      <c r="L318" s="419"/>
      <c r="M318" s="420">
        <v>0</v>
      </c>
    </row>
    <row r="319" spans="1:13">
      <c r="A319" s="115"/>
      <c r="B319" s="115"/>
      <c r="C319" s="414"/>
      <c r="D319" s="415"/>
      <c r="E319" s="416"/>
      <c r="F319" s="415"/>
      <c r="G319" s="415"/>
      <c r="H319" s="421" t="s">
        <v>544</v>
      </c>
      <c r="I319" s="422"/>
      <c r="J319" s="423"/>
      <c r="K319" s="423"/>
      <c r="L319" s="423"/>
      <c r="M319" s="424"/>
    </row>
    <row r="320" spans="1:13" ht="24">
      <c r="A320" s="115"/>
      <c r="B320" s="115"/>
      <c r="C320" s="414" t="s">
        <v>5</v>
      </c>
      <c r="D320" s="415" t="s">
        <v>35</v>
      </c>
      <c r="E320" s="416" t="s">
        <v>36</v>
      </c>
      <c r="F320" s="415"/>
      <c r="G320" s="415" t="s">
        <v>289</v>
      </c>
      <c r="H320" s="417" t="s">
        <v>571</v>
      </c>
      <c r="I320" s="418" t="s">
        <v>545</v>
      </c>
      <c r="J320" s="419">
        <v>66</v>
      </c>
      <c r="K320" s="419">
        <v>0</v>
      </c>
      <c r="L320" s="419">
        <v>0</v>
      </c>
      <c r="M320" s="420"/>
    </row>
    <row r="321" spans="1:13" ht="24">
      <c r="A321" s="115"/>
      <c r="B321" s="115"/>
      <c r="C321" s="414" t="s">
        <v>5</v>
      </c>
      <c r="D321" s="415" t="s">
        <v>35</v>
      </c>
      <c r="E321" s="416" t="s">
        <v>36</v>
      </c>
      <c r="F321" s="415"/>
      <c r="G321" s="415" t="s">
        <v>289</v>
      </c>
      <c r="H321" s="417" t="s">
        <v>571</v>
      </c>
      <c r="I321" s="417" t="s">
        <v>546</v>
      </c>
      <c r="J321" s="419">
        <v>6122000</v>
      </c>
      <c r="K321" s="419">
        <v>0</v>
      </c>
      <c r="L321" s="419">
        <v>0</v>
      </c>
      <c r="M321" s="420">
        <v>0</v>
      </c>
    </row>
    <row r="322" spans="1:13" ht="24">
      <c r="A322" s="115"/>
      <c r="B322" s="115"/>
      <c r="C322" s="414" t="s">
        <v>5</v>
      </c>
      <c r="D322" s="415" t="s">
        <v>35</v>
      </c>
      <c r="E322" s="416" t="s">
        <v>36</v>
      </c>
      <c r="F322" s="415"/>
      <c r="G322" s="415" t="s">
        <v>289</v>
      </c>
      <c r="H322" s="417" t="s">
        <v>571</v>
      </c>
      <c r="I322" s="417" t="s">
        <v>547</v>
      </c>
      <c r="J322" s="419">
        <v>92758</v>
      </c>
      <c r="K322" s="419"/>
      <c r="L322" s="419"/>
      <c r="M322" s="420">
        <v>0</v>
      </c>
    </row>
    <row r="323" spans="1:13">
      <c r="A323" s="115"/>
      <c r="B323" s="115"/>
      <c r="C323" s="414"/>
      <c r="D323" s="415"/>
      <c r="E323" s="416"/>
      <c r="F323" s="415"/>
      <c r="G323" s="415"/>
      <c r="H323" s="421" t="s">
        <v>548</v>
      </c>
      <c r="I323" s="422"/>
      <c r="J323" s="423"/>
      <c r="K323" s="423"/>
      <c r="L323" s="423"/>
      <c r="M323" s="424"/>
    </row>
    <row r="324" spans="1:13" ht="24">
      <c r="A324" s="115"/>
      <c r="B324" s="115"/>
      <c r="C324" s="414" t="s">
        <v>5</v>
      </c>
      <c r="D324" s="415" t="s">
        <v>35</v>
      </c>
      <c r="E324" s="416" t="s">
        <v>36</v>
      </c>
      <c r="F324" s="415"/>
      <c r="G324" s="415" t="s">
        <v>289</v>
      </c>
      <c r="H324" s="417" t="s">
        <v>571</v>
      </c>
      <c r="I324" s="418" t="s">
        <v>549</v>
      </c>
      <c r="J324" s="419">
        <v>55</v>
      </c>
      <c r="K324" s="419"/>
      <c r="L324" s="419"/>
      <c r="M324" s="420"/>
    </row>
    <row r="325" spans="1:13" ht="24">
      <c r="A325" s="115"/>
      <c r="B325" s="115"/>
      <c r="C325" s="414" t="s">
        <v>5</v>
      </c>
      <c r="D325" s="415" t="s">
        <v>35</v>
      </c>
      <c r="E325" s="416" t="s">
        <v>36</v>
      </c>
      <c r="F325" s="415"/>
      <c r="G325" s="415" t="s">
        <v>289</v>
      </c>
      <c r="H325" s="417" t="s">
        <v>571</v>
      </c>
      <c r="I325" s="417" t="s">
        <v>550</v>
      </c>
      <c r="J325" s="419">
        <v>6009102</v>
      </c>
      <c r="K325" s="419">
        <v>0</v>
      </c>
      <c r="L325" s="419">
        <v>0</v>
      </c>
      <c r="M325" s="420">
        <v>0</v>
      </c>
    </row>
    <row r="326" spans="1:13" ht="24">
      <c r="A326" s="115"/>
      <c r="B326" s="115"/>
      <c r="C326" s="414" t="s">
        <v>5</v>
      </c>
      <c r="D326" s="415" t="s">
        <v>35</v>
      </c>
      <c r="E326" s="416" t="s">
        <v>36</v>
      </c>
      <c r="F326" s="415"/>
      <c r="G326" s="415" t="s">
        <v>289</v>
      </c>
      <c r="H326" s="417" t="s">
        <v>571</v>
      </c>
      <c r="I326" s="417" t="s">
        <v>551</v>
      </c>
      <c r="J326" s="419">
        <v>109256</v>
      </c>
      <c r="K326" s="419">
        <v>0</v>
      </c>
      <c r="L326" s="419">
        <v>0</v>
      </c>
      <c r="M326" s="420">
        <v>0</v>
      </c>
    </row>
    <row r="327" spans="1:13">
      <c r="A327" s="115"/>
      <c r="B327" s="115"/>
      <c r="C327" s="414"/>
      <c r="D327" s="415"/>
      <c r="E327" s="416"/>
      <c r="F327" s="415"/>
      <c r="G327" s="415"/>
      <c r="H327" s="425" t="s">
        <v>552</v>
      </c>
      <c r="I327" s="426"/>
      <c r="J327" s="427"/>
      <c r="K327" s="427">
        <v>-109256</v>
      </c>
      <c r="L327" s="427">
        <v>0</v>
      </c>
      <c r="M327" s="428">
        <v>0</v>
      </c>
    </row>
    <row r="328" spans="1:13" ht="24">
      <c r="A328" s="115"/>
      <c r="B328" s="115"/>
      <c r="C328" s="414" t="s">
        <v>5</v>
      </c>
      <c r="D328" s="415" t="s">
        <v>35</v>
      </c>
      <c r="E328" s="416" t="s">
        <v>36</v>
      </c>
      <c r="F328" s="415"/>
      <c r="G328" s="415" t="s">
        <v>290</v>
      </c>
      <c r="H328" s="417" t="s">
        <v>291</v>
      </c>
      <c r="I328" s="418" t="s">
        <v>541</v>
      </c>
      <c r="J328" s="419">
        <v>534</v>
      </c>
      <c r="K328" s="419">
        <v>1421</v>
      </c>
      <c r="L328" s="419">
        <v>1141</v>
      </c>
      <c r="M328" s="420"/>
    </row>
    <row r="329" spans="1:13" ht="24">
      <c r="A329" s="115"/>
      <c r="B329" s="115"/>
      <c r="C329" s="414" t="s">
        <v>5</v>
      </c>
      <c r="D329" s="415" t="s">
        <v>35</v>
      </c>
      <c r="E329" s="416" t="s">
        <v>36</v>
      </c>
      <c r="F329" s="415"/>
      <c r="G329" s="415" t="s">
        <v>290</v>
      </c>
      <c r="H329" s="417" t="s">
        <v>291</v>
      </c>
      <c r="I329" s="417" t="s">
        <v>542</v>
      </c>
      <c r="J329" s="419">
        <v>39036000</v>
      </c>
      <c r="K329" s="419">
        <v>103840000</v>
      </c>
      <c r="L329" s="419">
        <v>83917000</v>
      </c>
      <c r="M329" s="420">
        <v>45000000</v>
      </c>
    </row>
    <row r="330" spans="1:13" ht="24">
      <c r="A330" s="115"/>
      <c r="B330" s="115"/>
      <c r="C330" s="414" t="s">
        <v>5</v>
      </c>
      <c r="D330" s="415" t="s">
        <v>35</v>
      </c>
      <c r="E330" s="416" t="s">
        <v>36</v>
      </c>
      <c r="F330" s="415"/>
      <c r="G330" s="415" t="s">
        <v>290</v>
      </c>
      <c r="H330" s="417" t="s">
        <v>291</v>
      </c>
      <c r="I330" s="417" t="s">
        <v>543</v>
      </c>
      <c r="J330" s="419">
        <v>73101</v>
      </c>
      <c r="K330" s="419">
        <v>73075</v>
      </c>
      <c r="L330" s="419">
        <v>73547</v>
      </c>
      <c r="M330" s="420">
        <v>45000000</v>
      </c>
    </row>
    <row r="331" spans="1:13">
      <c r="A331" s="115"/>
      <c r="B331" s="115"/>
      <c r="C331" s="414"/>
      <c r="D331" s="415"/>
      <c r="E331" s="416"/>
      <c r="F331" s="415"/>
      <c r="G331" s="415"/>
      <c r="H331" s="421" t="s">
        <v>544</v>
      </c>
      <c r="I331" s="422"/>
      <c r="J331" s="423"/>
      <c r="K331" s="423">
        <v>-26</v>
      </c>
      <c r="L331" s="423">
        <v>472</v>
      </c>
      <c r="M331" s="424">
        <v>44926453</v>
      </c>
    </row>
    <row r="332" spans="1:13" ht="24">
      <c r="A332" s="115"/>
      <c r="B332" s="115"/>
      <c r="C332" s="414" t="s">
        <v>5</v>
      </c>
      <c r="D332" s="415" t="s">
        <v>35</v>
      </c>
      <c r="E332" s="416" t="s">
        <v>36</v>
      </c>
      <c r="F332" s="415"/>
      <c r="G332" s="415" t="s">
        <v>290</v>
      </c>
      <c r="H332" s="417" t="s">
        <v>291</v>
      </c>
      <c r="I332" s="418" t="s">
        <v>545</v>
      </c>
      <c r="J332" s="419">
        <v>534</v>
      </c>
      <c r="K332" s="419">
        <v>1421</v>
      </c>
      <c r="L332" s="419">
        <v>1141</v>
      </c>
      <c r="M332" s="420"/>
    </row>
    <row r="333" spans="1:13" ht="24">
      <c r="A333" s="115"/>
      <c r="B333" s="115"/>
      <c r="C333" s="414" t="s">
        <v>5</v>
      </c>
      <c r="D333" s="415" t="s">
        <v>35</v>
      </c>
      <c r="E333" s="416" t="s">
        <v>36</v>
      </c>
      <c r="F333" s="415"/>
      <c r="G333" s="415" t="s">
        <v>290</v>
      </c>
      <c r="H333" s="417" t="s">
        <v>291</v>
      </c>
      <c r="I333" s="417" t="s">
        <v>546</v>
      </c>
      <c r="J333" s="419">
        <v>13237075</v>
      </c>
      <c r="K333" s="419">
        <v>88357200</v>
      </c>
      <c r="L333" s="419">
        <v>10267434</v>
      </c>
      <c r="M333" s="420">
        <v>29069830</v>
      </c>
    </row>
    <row r="334" spans="1:13" ht="24">
      <c r="A334" s="115"/>
      <c r="B334" s="115"/>
      <c r="C334" s="414" t="s">
        <v>5</v>
      </c>
      <c r="D334" s="415" t="s">
        <v>35</v>
      </c>
      <c r="E334" s="416" t="s">
        <v>36</v>
      </c>
      <c r="F334" s="415"/>
      <c r="G334" s="415" t="s">
        <v>290</v>
      </c>
      <c r="H334" s="417" t="s">
        <v>291</v>
      </c>
      <c r="I334" s="417" t="s">
        <v>547</v>
      </c>
      <c r="J334" s="419">
        <v>24789</v>
      </c>
      <c r="K334" s="419">
        <v>62180</v>
      </c>
      <c r="L334" s="419">
        <v>8999</v>
      </c>
      <c r="M334" s="420">
        <v>29069830</v>
      </c>
    </row>
    <row r="335" spans="1:13">
      <c r="A335" s="115"/>
      <c r="B335" s="115"/>
      <c r="C335" s="414"/>
      <c r="D335" s="415"/>
      <c r="E335" s="416"/>
      <c r="F335" s="415"/>
      <c r="G335" s="415"/>
      <c r="H335" s="421" t="s">
        <v>548</v>
      </c>
      <c r="I335" s="422"/>
      <c r="J335" s="423"/>
      <c r="K335" s="423">
        <v>37391</v>
      </c>
      <c r="L335" s="423">
        <v>-53181</v>
      </c>
      <c r="M335" s="424">
        <v>29060831</v>
      </c>
    </row>
    <row r="336" spans="1:13" ht="24">
      <c r="A336" s="115"/>
      <c r="B336" s="115"/>
      <c r="C336" s="414" t="s">
        <v>5</v>
      </c>
      <c r="D336" s="415" t="s">
        <v>35</v>
      </c>
      <c r="E336" s="416" t="s">
        <v>36</v>
      </c>
      <c r="F336" s="415"/>
      <c r="G336" s="415" t="s">
        <v>290</v>
      </c>
      <c r="H336" s="417" t="s">
        <v>291</v>
      </c>
      <c r="I336" s="418" t="s">
        <v>549</v>
      </c>
      <c r="J336" s="419">
        <v>181</v>
      </c>
      <c r="K336" s="419">
        <v>1201</v>
      </c>
      <c r="L336" s="419">
        <v>139</v>
      </c>
      <c r="M336" s="420"/>
    </row>
    <row r="337" spans="1:13" ht="24">
      <c r="A337" s="115"/>
      <c r="B337" s="115"/>
      <c r="C337" s="414" t="s">
        <v>5</v>
      </c>
      <c r="D337" s="415" t="s">
        <v>35</v>
      </c>
      <c r="E337" s="416" t="s">
        <v>36</v>
      </c>
      <c r="F337" s="415"/>
      <c r="G337" s="415" t="s">
        <v>290</v>
      </c>
      <c r="H337" s="417" t="s">
        <v>291</v>
      </c>
      <c r="I337" s="417" t="s">
        <v>550</v>
      </c>
      <c r="J337" s="419">
        <v>13237075</v>
      </c>
      <c r="K337" s="419">
        <v>87789919</v>
      </c>
      <c r="L337" s="419">
        <v>10267000</v>
      </c>
      <c r="M337" s="420">
        <v>0</v>
      </c>
    </row>
    <row r="338" spans="1:13" ht="24">
      <c r="A338" s="115"/>
      <c r="B338" s="115"/>
      <c r="C338" s="414" t="s">
        <v>5</v>
      </c>
      <c r="D338" s="415" t="s">
        <v>35</v>
      </c>
      <c r="E338" s="416" t="s">
        <v>36</v>
      </c>
      <c r="F338" s="415"/>
      <c r="G338" s="415" t="s">
        <v>290</v>
      </c>
      <c r="H338" s="417" t="s">
        <v>291</v>
      </c>
      <c r="I338" s="417" t="s">
        <v>551</v>
      </c>
      <c r="J338" s="419">
        <v>73133</v>
      </c>
      <c r="K338" s="419">
        <v>73097</v>
      </c>
      <c r="L338" s="419">
        <v>73863</v>
      </c>
      <c r="M338" s="420">
        <v>0</v>
      </c>
    </row>
    <row r="339" spans="1:13">
      <c r="A339" s="115"/>
      <c r="B339" s="115"/>
      <c r="C339" s="414"/>
      <c r="D339" s="415"/>
      <c r="E339" s="416"/>
      <c r="F339" s="415"/>
      <c r="G339" s="415"/>
      <c r="H339" s="425" t="s">
        <v>552</v>
      </c>
      <c r="I339" s="426"/>
      <c r="J339" s="427"/>
      <c r="K339" s="427">
        <v>-36</v>
      </c>
      <c r="L339" s="427">
        <v>766</v>
      </c>
      <c r="M339" s="428">
        <v>-73863</v>
      </c>
    </row>
    <row r="340" spans="1:13" ht="24">
      <c r="A340" s="115"/>
      <c r="B340" s="115"/>
      <c r="C340" s="414" t="s">
        <v>5</v>
      </c>
      <c r="D340" s="415" t="s">
        <v>35</v>
      </c>
      <c r="E340" s="416" t="s">
        <v>36</v>
      </c>
      <c r="F340" s="415"/>
      <c r="G340" s="415" t="s">
        <v>292</v>
      </c>
      <c r="H340" s="417" t="s">
        <v>572</v>
      </c>
      <c r="I340" s="418" t="s">
        <v>541</v>
      </c>
      <c r="J340" s="419">
        <v>1</v>
      </c>
      <c r="K340" s="419">
        <v>0</v>
      </c>
      <c r="L340" s="419">
        <v>1</v>
      </c>
      <c r="M340" s="420"/>
    </row>
    <row r="341" spans="1:13" ht="24">
      <c r="A341" s="115"/>
      <c r="B341" s="115"/>
      <c r="C341" s="414" t="s">
        <v>5</v>
      </c>
      <c r="D341" s="415" t="s">
        <v>35</v>
      </c>
      <c r="E341" s="416" t="s">
        <v>36</v>
      </c>
      <c r="F341" s="415"/>
      <c r="G341" s="415" t="s">
        <v>292</v>
      </c>
      <c r="H341" s="417" t="s">
        <v>572</v>
      </c>
      <c r="I341" s="417" t="s">
        <v>542</v>
      </c>
      <c r="J341" s="419">
        <v>6000000</v>
      </c>
      <c r="K341" s="419">
        <v>0</v>
      </c>
      <c r="L341" s="419">
        <v>5000000</v>
      </c>
      <c r="M341" s="420">
        <v>1500000</v>
      </c>
    </row>
    <row r="342" spans="1:13" ht="24">
      <c r="A342" s="115"/>
      <c r="B342" s="115"/>
      <c r="C342" s="414" t="s">
        <v>5</v>
      </c>
      <c r="D342" s="415" t="s">
        <v>35</v>
      </c>
      <c r="E342" s="416" t="s">
        <v>36</v>
      </c>
      <c r="F342" s="415"/>
      <c r="G342" s="415" t="s">
        <v>292</v>
      </c>
      <c r="H342" s="417" t="s">
        <v>572</v>
      </c>
      <c r="I342" s="417" t="s">
        <v>543</v>
      </c>
      <c r="J342" s="419">
        <v>6000000</v>
      </c>
      <c r="K342" s="419"/>
      <c r="L342" s="419">
        <v>5000000</v>
      </c>
      <c r="M342" s="420">
        <v>1500000</v>
      </c>
    </row>
    <row r="343" spans="1:13">
      <c r="A343" s="115"/>
      <c r="B343" s="115"/>
      <c r="C343" s="414"/>
      <c r="D343" s="415"/>
      <c r="E343" s="416"/>
      <c r="F343" s="415"/>
      <c r="G343" s="415"/>
      <c r="H343" s="421" t="s">
        <v>544</v>
      </c>
      <c r="I343" s="422"/>
      <c r="J343" s="423"/>
      <c r="K343" s="423"/>
      <c r="L343" s="423"/>
      <c r="M343" s="424">
        <v>-3500000</v>
      </c>
    </row>
    <row r="344" spans="1:13" ht="24">
      <c r="A344" s="115"/>
      <c r="B344" s="115"/>
      <c r="C344" s="414" t="s">
        <v>5</v>
      </c>
      <c r="D344" s="415" t="s">
        <v>35</v>
      </c>
      <c r="E344" s="416" t="s">
        <v>36</v>
      </c>
      <c r="F344" s="415"/>
      <c r="G344" s="415" t="s">
        <v>292</v>
      </c>
      <c r="H344" s="417" t="s">
        <v>572</v>
      </c>
      <c r="I344" s="418" t="s">
        <v>545</v>
      </c>
      <c r="J344" s="419">
        <v>1</v>
      </c>
      <c r="K344" s="419">
        <v>0</v>
      </c>
      <c r="L344" s="419">
        <v>0</v>
      </c>
      <c r="M344" s="420"/>
    </row>
    <row r="345" spans="1:13" ht="24">
      <c r="A345" s="115"/>
      <c r="B345" s="115"/>
      <c r="C345" s="414" t="s">
        <v>5</v>
      </c>
      <c r="D345" s="415" t="s">
        <v>35</v>
      </c>
      <c r="E345" s="416" t="s">
        <v>36</v>
      </c>
      <c r="F345" s="415"/>
      <c r="G345" s="415" t="s">
        <v>292</v>
      </c>
      <c r="H345" s="417" t="s">
        <v>572</v>
      </c>
      <c r="I345" s="417" t="s">
        <v>546</v>
      </c>
      <c r="J345" s="419">
        <v>1000000</v>
      </c>
      <c r="K345" s="419">
        <v>0</v>
      </c>
      <c r="L345" s="419">
        <v>0</v>
      </c>
      <c r="M345" s="420">
        <v>1500000</v>
      </c>
    </row>
    <row r="346" spans="1:13" ht="24">
      <c r="A346" s="115"/>
      <c r="B346" s="115"/>
      <c r="C346" s="414" t="s">
        <v>5</v>
      </c>
      <c r="D346" s="415" t="s">
        <v>35</v>
      </c>
      <c r="E346" s="416" t="s">
        <v>36</v>
      </c>
      <c r="F346" s="415"/>
      <c r="G346" s="415" t="s">
        <v>292</v>
      </c>
      <c r="H346" s="417" t="s">
        <v>572</v>
      </c>
      <c r="I346" s="417" t="s">
        <v>547</v>
      </c>
      <c r="J346" s="419">
        <v>1000000</v>
      </c>
      <c r="K346" s="419"/>
      <c r="L346" s="419"/>
      <c r="M346" s="420">
        <v>1500000</v>
      </c>
    </row>
    <row r="347" spans="1:13">
      <c r="A347" s="115"/>
      <c r="B347" s="115"/>
      <c r="C347" s="414"/>
      <c r="D347" s="415"/>
      <c r="E347" s="416"/>
      <c r="F347" s="415"/>
      <c r="G347" s="415"/>
      <c r="H347" s="421" t="s">
        <v>548</v>
      </c>
      <c r="I347" s="422"/>
      <c r="J347" s="423"/>
      <c r="K347" s="423"/>
      <c r="L347" s="423"/>
      <c r="M347" s="424"/>
    </row>
    <row r="348" spans="1:13" ht="24">
      <c r="A348" s="115"/>
      <c r="B348" s="115"/>
      <c r="C348" s="414" t="s">
        <v>5</v>
      </c>
      <c r="D348" s="415" t="s">
        <v>35</v>
      </c>
      <c r="E348" s="416" t="s">
        <v>36</v>
      </c>
      <c r="F348" s="415"/>
      <c r="G348" s="415" t="s">
        <v>292</v>
      </c>
      <c r="H348" s="417" t="s">
        <v>572</v>
      </c>
      <c r="I348" s="418" t="s">
        <v>549</v>
      </c>
      <c r="J348" s="419">
        <v>1</v>
      </c>
      <c r="K348" s="419"/>
      <c r="L348" s="419">
        <v>0</v>
      </c>
      <c r="M348" s="420"/>
    </row>
    <row r="349" spans="1:13" ht="24">
      <c r="A349" s="115"/>
      <c r="B349" s="115"/>
      <c r="C349" s="414" t="s">
        <v>5</v>
      </c>
      <c r="D349" s="415" t="s">
        <v>35</v>
      </c>
      <c r="E349" s="416" t="s">
        <v>36</v>
      </c>
      <c r="F349" s="415"/>
      <c r="G349" s="415" t="s">
        <v>292</v>
      </c>
      <c r="H349" s="417" t="s">
        <v>572</v>
      </c>
      <c r="I349" s="417" t="s">
        <v>550</v>
      </c>
      <c r="J349" s="419">
        <v>1000000</v>
      </c>
      <c r="K349" s="419">
        <v>0</v>
      </c>
      <c r="L349" s="419">
        <v>0</v>
      </c>
      <c r="M349" s="420">
        <v>0</v>
      </c>
    </row>
    <row r="350" spans="1:13" ht="24">
      <c r="A350" s="115"/>
      <c r="B350" s="115"/>
      <c r="C350" s="414" t="s">
        <v>5</v>
      </c>
      <c r="D350" s="415" t="s">
        <v>35</v>
      </c>
      <c r="E350" s="416" t="s">
        <v>36</v>
      </c>
      <c r="F350" s="415"/>
      <c r="G350" s="415" t="s">
        <v>292</v>
      </c>
      <c r="H350" s="417" t="s">
        <v>572</v>
      </c>
      <c r="I350" s="417" t="s">
        <v>551</v>
      </c>
      <c r="J350" s="419">
        <v>1000000</v>
      </c>
      <c r="K350" s="419">
        <v>0</v>
      </c>
      <c r="L350" s="419"/>
      <c r="M350" s="420">
        <v>0</v>
      </c>
    </row>
    <row r="351" spans="1:13">
      <c r="A351" s="115"/>
      <c r="B351" s="115"/>
      <c r="C351" s="414"/>
      <c r="D351" s="415"/>
      <c r="E351" s="416"/>
      <c r="F351" s="415"/>
      <c r="G351" s="415"/>
      <c r="H351" s="425" t="s">
        <v>552</v>
      </c>
      <c r="I351" s="426"/>
      <c r="J351" s="427"/>
      <c r="K351" s="427">
        <v>-1000000</v>
      </c>
      <c r="L351" s="427"/>
      <c r="M351" s="428"/>
    </row>
    <row r="352" spans="1:13" ht="24">
      <c r="A352" s="115"/>
      <c r="B352" s="115"/>
      <c r="C352" s="414" t="s">
        <v>5</v>
      </c>
      <c r="D352" s="415" t="s">
        <v>35</v>
      </c>
      <c r="E352" s="416" t="s">
        <v>36</v>
      </c>
      <c r="F352" s="415"/>
      <c r="G352" s="415" t="s">
        <v>708</v>
      </c>
      <c r="H352" s="417" t="s">
        <v>778</v>
      </c>
      <c r="I352" s="418" t="s">
        <v>541</v>
      </c>
      <c r="J352" s="419">
        <v>0</v>
      </c>
      <c r="K352" s="419">
        <v>0</v>
      </c>
      <c r="L352" s="419">
        <v>1</v>
      </c>
      <c r="M352" s="420"/>
    </row>
    <row r="353" spans="1:13" ht="24">
      <c r="A353" s="115"/>
      <c r="B353" s="115"/>
      <c r="C353" s="414" t="s">
        <v>5</v>
      </c>
      <c r="D353" s="415" t="s">
        <v>35</v>
      </c>
      <c r="E353" s="416" t="s">
        <v>36</v>
      </c>
      <c r="F353" s="415"/>
      <c r="G353" s="415" t="s">
        <v>708</v>
      </c>
      <c r="H353" s="417" t="s">
        <v>778</v>
      </c>
      <c r="I353" s="417" t="s">
        <v>542</v>
      </c>
      <c r="J353" s="419">
        <v>0</v>
      </c>
      <c r="K353" s="419">
        <v>0</v>
      </c>
      <c r="L353" s="419">
        <v>191000</v>
      </c>
      <c r="M353" s="420">
        <v>0</v>
      </c>
    </row>
    <row r="354" spans="1:13" ht="24">
      <c r="A354" s="115"/>
      <c r="B354" s="115"/>
      <c r="C354" s="414" t="s">
        <v>5</v>
      </c>
      <c r="D354" s="415" t="s">
        <v>35</v>
      </c>
      <c r="E354" s="416" t="s">
        <v>36</v>
      </c>
      <c r="F354" s="415"/>
      <c r="G354" s="415" t="s">
        <v>708</v>
      </c>
      <c r="H354" s="417" t="s">
        <v>778</v>
      </c>
      <c r="I354" s="417" t="s">
        <v>543</v>
      </c>
      <c r="J354" s="419"/>
      <c r="K354" s="419"/>
      <c r="L354" s="419">
        <v>191000</v>
      </c>
      <c r="M354" s="420">
        <v>0</v>
      </c>
    </row>
    <row r="355" spans="1:13">
      <c r="A355" s="115"/>
      <c r="B355" s="115"/>
      <c r="C355" s="414"/>
      <c r="D355" s="415"/>
      <c r="E355" s="416"/>
      <c r="F355" s="415"/>
      <c r="G355" s="415"/>
      <c r="H355" s="421" t="s">
        <v>544</v>
      </c>
      <c r="I355" s="422"/>
      <c r="J355" s="423"/>
      <c r="K355" s="423"/>
      <c r="L355" s="423"/>
      <c r="M355" s="424">
        <v>-191000</v>
      </c>
    </row>
    <row r="356" spans="1:13" ht="24">
      <c r="A356" s="115"/>
      <c r="B356" s="115"/>
      <c r="C356" s="414" t="s">
        <v>5</v>
      </c>
      <c r="D356" s="415" t="s">
        <v>35</v>
      </c>
      <c r="E356" s="416" t="s">
        <v>36</v>
      </c>
      <c r="F356" s="415"/>
      <c r="G356" s="415" t="s">
        <v>708</v>
      </c>
      <c r="H356" s="417" t="s">
        <v>778</v>
      </c>
      <c r="I356" s="418" t="s">
        <v>545</v>
      </c>
      <c r="J356" s="419">
        <v>0</v>
      </c>
      <c r="K356" s="419">
        <v>0</v>
      </c>
      <c r="L356" s="419">
        <v>1</v>
      </c>
      <c r="M356" s="420"/>
    </row>
    <row r="357" spans="1:13" ht="24">
      <c r="A357" s="115"/>
      <c r="B357" s="115"/>
      <c r="C357" s="414" t="s">
        <v>5</v>
      </c>
      <c r="D357" s="415" t="s">
        <v>35</v>
      </c>
      <c r="E357" s="416" t="s">
        <v>36</v>
      </c>
      <c r="F357" s="415"/>
      <c r="G357" s="415" t="s">
        <v>708</v>
      </c>
      <c r="H357" s="417" t="s">
        <v>778</v>
      </c>
      <c r="I357" s="417" t="s">
        <v>546</v>
      </c>
      <c r="J357" s="419">
        <v>0</v>
      </c>
      <c r="K357" s="419">
        <v>0</v>
      </c>
      <c r="L357" s="419">
        <v>134008</v>
      </c>
      <c r="M357" s="420">
        <v>0</v>
      </c>
    </row>
    <row r="358" spans="1:13" ht="24">
      <c r="A358" s="115"/>
      <c r="B358" s="115"/>
      <c r="C358" s="414" t="s">
        <v>5</v>
      </c>
      <c r="D358" s="415" t="s">
        <v>35</v>
      </c>
      <c r="E358" s="416" t="s">
        <v>36</v>
      </c>
      <c r="F358" s="415"/>
      <c r="G358" s="415" t="s">
        <v>708</v>
      </c>
      <c r="H358" s="417" t="s">
        <v>778</v>
      </c>
      <c r="I358" s="417" t="s">
        <v>547</v>
      </c>
      <c r="J358" s="419"/>
      <c r="K358" s="419"/>
      <c r="L358" s="419">
        <v>134008</v>
      </c>
      <c r="M358" s="420">
        <v>0</v>
      </c>
    </row>
    <row r="359" spans="1:13">
      <c r="A359" s="115"/>
      <c r="B359" s="115"/>
      <c r="C359" s="414"/>
      <c r="D359" s="415"/>
      <c r="E359" s="416"/>
      <c r="F359" s="415"/>
      <c r="G359" s="415"/>
      <c r="H359" s="421" t="s">
        <v>548</v>
      </c>
      <c r="I359" s="422"/>
      <c r="J359" s="423"/>
      <c r="K359" s="423"/>
      <c r="L359" s="423"/>
      <c r="M359" s="424">
        <v>-134008</v>
      </c>
    </row>
    <row r="360" spans="1:13" ht="24">
      <c r="A360" s="115"/>
      <c r="B360" s="115"/>
      <c r="C360" s="414" t="s">
        <v>5</v>
      </c>
      <c r="D360" s="415" t="s">
        <v>35</v>
      </c>
      <c r="E360" s="416" t="s">
        <v>36</v>
      </c>
      <c r="F360" s="415"/>
      <c r="G360" s="415" t="s">
        <v>708</v>
      </c>
      <c r="H360" s="417" t="s">
        <v>778</v>
      </c>
      <c r="I360" s="418" t="s">
        <v>549</v>
      </c>
      <c r="J360" s="419"/>
      <c r="K360" s="419"/>
      <c r="L360" s="419">
        <v>1</v>
      </c>
      <c r="M360" s="420"/>
    </row>
    <row r="361" spans="1:13" ht="24">
      <c r="A361" s="115"/>
      <c r="B361" s="115"/>
      <c r="C361" s="414" t="s">
        <v>5</v>
      </c>
      <c r="D361" s="415" t="s">
        <v>35</v>
      </c>
      <c r="E361" s="416" t="s">
        <v>36</v>
      </c>
      <c r="F361" s="415"/>
      <c r="G361" s="415" t="s">
        <v>708</v>
      </c>
      <c r="H361" s="417" t="s">
        <v>778</v>
      </c>
      <c r="I361" s="417" t="s">
        <v>550</v>
      </c>
      <c r="J361" s="419">
        <v>0</v>
      </c>
      <c r="K361" s="419">
        <v>0</v>
      </c>
      <c r="L361" s="419">
        <v>134008</v>
      </c>
      <c r="M361" s="420">
        <v>0</v>
      </c>
    </row>
    <row r="362" spans="1:13" ht="24">
      <c r="A362" s="115"/>
      <c r="B362" s="115"/>
      <c r="C362" s="414" t="s">
        <v>5</v>
      </c>
      <c r="D362" s="415" t="s">
        <v>35</v>
      </c>
      <c r="E362" s="416" t="s">
        <v>36</v>
      </c>
      <c r="F362" s="415"/>
      <c r="G362" s="415" t="s">
        <v>708</v>
      </c>
      <c r="H362" s="417" t="s">
        <v>778</v>
      </c>
      <c r="I362" s="417" t="s">
        <v>551</v>
      </c>
      <c r="J362" s="419">
        <v>0</v>
      </c>
      <c r="K362" s="419">
        <v>0</v>
      </c>
      <c r="L362" s="419">
        <v>134008</v>
      </c>
      <c r="M362" s="420">
        <v>0</v>
      </c>
    </row>
    <row r="363" spans="1:13">
      <c r="A363" s="115"/>
      <c r="B363" s="115"/>
      <c r="C363" s="414"/>
      <c r="D363" s="415"/>
      <c r="E363" s="416"/>
      <c r="F363" s="415"/>
      <c r="G363" s="415"/>
      <c r="H363" s="425" t="s">
        <v>552</v>
      </c>
      <c r="I363" s="426"/>
      <c r="J363" s="427"/>
      <c r="K363" s="427">
        <v>0</v>
      </c>
      <c r="L363" s="427">
        <v>134008</v>
      </c>
      <c r="M363" s="428">
        <v>-134008</v>
      </c>
    </row>
    <row r="364" spans="1:13" ht="24">
      <c r="A364" s="115"/>
      <c r="B364" s="115"/>
      <c r="C364" s="414" t="s">
        <v>5</v>
      </c>
      <c r="D364" s="415" t="s">
        <v>35</v>
      </c>
      <c r="E364" s="416" t="s">
        <v>36</v>
      </c>
      <c r="F364" s="415"/>
      <c r="G364" s="415" t="s">
        <v>294</v>
      </c>
      <c r="H364" s="417" t="s">
        <v>491</v>
      </c>
      <c r="I364" s="418" t="s">
        <v>541</v>
      </c>
      <c r="J364" s="419">
        <v>1</v>
      </c>
      <c r="K364" s="419">
        <v>1</v>
      </c>
      <c r="L364" s="419">
        <v>1</v>
      </c>
      <c r="M364" s="420"/>
    </row>
    <row r="365" spans="1:13" ht="24">
      <c r="A365" s="115"/>
      <c r="B365" s="115"/>
      <c r="C365" s="414" t="s">
        <v>5</v>
      </c>
      <c r="D365" s="415" t="s">
        <v>35</v>
      </c>
      <c r="E365" s="416" t="s">
        <v>36</v>
      </c>
      <c r="F365" s="415"/>
      <c r="G365" s="415" t="s">
        <v>294</v>
      </c>
      <c r="H365" s="417" t="s">
        <v>491</v>
      </c>
      <c r="I365" s="417" t="s">
        <v>542</v>
      </c>
      <c r="J365" s="419">
        <v>400000</v>
      </c>
      <c r="K365" s="419">
        <v>595000</v>
      </c>
      <c r="L365" s="419">
        <v>1001000</v>
      </c>
      <c r="M365" s="420">
        <v>221000</v>
      </c>
    </row>
    <row r="366" spans="1:13" ht="24">
      <c r="A366" s="115"/>
      <c r="B366" s="115"/>
      <c r="C366" s="414" t="s">
        <v>5</v>
      </c>
      <c r="D366" s="415" t="s">
        <v>35</v>
      </c>
      <c r="E366" s="416" t="s">
        <v>36</v>
      </c>
      <c r="F366" s="415"/>
      <c r="G366" s="415" t="s">
        <v>294</v>
      </c>
      <c r="H366" s="417" t="s">
        <v>491</v>
      </c>
      <c r="I366" s="417" t="s">
        <v>543</v>
      </c>
      <c r="J366" s="419">
        <v>400000</v>
      </c>
      <c r="K366" s="419">
        <v>595000</v>
      </c>
      <c r="L366" s="419">
        <v>1001000</v>
      </c>
      <c r="M366" s="420">
        <v>221000</v>
      </c>
    </row>
    <row r="367" spans="1:13">
      <c r="A367" s="115"/>
      <c r="B367" s="115"/>
      <c r="C367" s="414"/>
      <c r="D367" s="415"/>
      <c r="E367" s="416"/>
      <c r="F367" s="415"/>
      <c r="G367" s="415"/>
      <c r="H367" s="421" t="s">
        <v>544</v>
      </c>
      <c r="I367" s="422"/>
      <c r="J367" s="423"/>
      <c r="K367" s="423">
        <v>195000</v>
      </c>
      <c r="L367" s="423">
        <v>406000</v>
      </c>
      <c r="M367" s="424">
        <v>-780000</v>
      </c>
    </row>
    <row r="368" spans="1:13" ht="24">
      <c r="A368" s="115"/>
      <c r="B368" s="115"/>
      <c r="C368" s="414" t="s">
        <v>5</v>
      </c>
      <c r="D368" s="415" t="s">
        <v>35</v>
      </c>
      <c r="E368" s="416" t="s">
        <v>36</v>
      </c>
      <c r="F368" s="415"/>
      <c r="G368" s="415" t="s">
        <v>294</v>
      </c>
      <c r="H368" s="417" t="s">
        <v>491</v>
      </c>
      <c r="I368" s="418" t="s">
        <v>545</v>
      </c>
      <c r="J368" s="419">
        <v>1</v>
      </c>
      <c r="K368" s="419">
        <v>1</v>
      </c>
      <c r="L368" s="419">
        <v>1</v>
      </c>
      <c r="M368" s="420"/>
    </row>
    <row r="369" spans="1:13" ht="24">
      <c r="A369" s="115"/>
      <c r="B369" s="115"/>
      <c r="C369" s="414" t="s">
        <v>5</v>
      </c>
      <c r="D369" s="415" t="s">
        <v>35</v>
      </c>
      <c r="E369" s="416" t="s">
        <v>36</v>
      </c>
      <c r="F369" s="415"/>
      <c r="G369" s="415" t="s">
        <v>294</v>
      </c>
      <c r="H369" s="417" t="s">
        <v>491</v>
      </c>
      <c r="I369" s="417" t="s">
        <v>546</v>
      </c>
      <c r="J369" s="419">
        <v>400000</v>
      </c>
      <c r="K369" s="419">
        <v>595000</v>
      </c>
      <c r="L369" s="419">
        <v>329333</v>
      </c>
      <c r="M369" s="420">
        <v>221000</v>
      </c>
    </row>
    <row r="370" spans="1:13" ht="24">
      <c r="A370" s="115"/>
      <c r="B370" s="115"/>
      <c r="C370" s="414" t="s">
        <v>5</v>
      </c>
      <c r="D370" s="415" t="s">
        <v>35</v>
      </c>
      <c r="E370" s="416" t="s">
        <v>36</v>
      </c>
      <c r="F370" s="415"/>
      <c r="G370" s="415" t="s">
        <v>294</v>
      </c>
      <c r="H370" s="417" t="s">
        <v>491</v>
      </c>
      <c r="I370" s="417" t="s">
        <v>547</v>
      </c>
      <c r="J370" s="419">
        <v>400000</v>
      </c>
      <c r="K370" s="419">
        <v>595000</v>
      </c>
      <c r="L370" s="419">
        <v>329333</v>
      </c>
      <c r="M370" s="420">
        <v>221000</v>
      </c>
    </row>
    <row r="371" spans="1:13">
      <c r="A371" s="115"/>
      <c r="B371" s="115"/>
      <c r="C371" s="414"/>
      <c r="D371" s="415"/>
      <c r="E371" s="416"/>
      <c r="F371" s="415"/>
      <c r="G371" s="415"/>
      <c r="H371" s="421" t="s">
        <v>548</v>
      </c>
      <c r="I371" s="422"/>
      <c r="J371" s="423"/>
      <c r="K371" s="423">
        <v>195000</v>
      </c>
      <c r="L371" s="423">
        <v>-265667</v>
      </c>
      <c r="M371" s="424">
        <v>-108333</v>
      </c>
    </row>
    <row r="372" spans="1:13" ht="24">
      <c r="A372" s="115"/>
      <c r="B372" s="115"/>
      <c r="C372" s="414" t="s">
        <v>5</v>
      </c>
      <c r="D372" s="415" t="s">
        <v>35</v>
      </c>
      <c r="E372" s="416" t="s">
        <v>36</v>
      </c>
      <c r="F372" s="415"/>
      <c r="G372" s="415" t="s">
        <v>294</v>
      </c>
      <c r="H372" s="417" t="s">
        <v>491</v>
      </c>
      <c r="I372" s="418" t="s">
        <v>549</v>
      </c>
      <c r="J372" s="419">
        <v>1</v>
      </c>
      <c r="K372" s="419">
        <v>1</v>
      </c>
      <c r="L372" s="419">
        <v>1</v>
      </c>
      <c r="M372" s="420"/>
    </row>
    <row r="373" spans="1:13" ht="24">
      <c r="A373" s="115"/>
      <c r="B373" s="115"/>
      <c r="C373" s="414" t="s">
        <v>5</v>
      </c>
      <c r="D373" s="415" t="s">
        <v>35</v>
      </c>
      <c r="E373" s="416" t="s">
        <v>36</v>
      </c>
      <c r="F373" s="415"/>
      <c r="G373" s="415" t="s">
        <v>294</v>
      </c>
      <c r="H373" s="417" t="s">
        <v>491</v>
      </c>
      <c r="I373" s="417" t="s">
        <v>550</v>
      </c>
      <c r="J373" s="419">
        <v>400000</v>
      </c>
      <c r="K373" s="419">
        <v>595000</v>
      </c>
      <c r="L373" s="419">
        <v>327744</v>
      </c>
      <c r="M373" s="420">
        <v>0</v>
      </c>
    </row>
    <row r="374" spans="1:13" ht="24">
      <c r="A374" s="115"/>
      <c r="B374" s="115"/>
      <c r="C374" s="414" t="s">
        <v>5</v>
      </c>
      <c r="D374" s="415" t="s">
        <v>35</v>
      </c>
      <c r="E374" s="416" t="s">
        <v>36</v>
      </c>
      <c r="F374" s="415"/>
      <c r="G374" s="415" t="s">
        <v>294</v>
      </c>
      <c r="H374" s="417" t="s">
        <v>491</v>
      </c>
      <c r="I374" s="417" t="s">
        <v>551</v>
      </c>
      <c r="J374" s="419">
        <v>400000</v>
      </c>
      <c r="K374" s="419">
        <v>595000</v>
      </c>
      <c r="L374" s="419">
        <v>327744</v>
      </c>
      <c r="M374" s="420">
        <v>0</v>
      </c>
    </row>
    <row r="375" spans="1:13">
      <c r="A375" s="115"/>
      <c r="B375" s="115"/>
      <c r="C375" s="414"/>
      <c r="D375" s="415"/>
      <c r="E375" s="416"/>
      <c r="F375" s="415"/>
      <c r="G375" s="415"/>
      <c r="H375" s="425" t="s">
        <v>552</v>
      </c>
      <c r="I375" s="426"/>
      <c r="J375" s="427"/>
      <c r="K375" s="427">
        <v>195000</v>
      </c>
      <c r="L375" s="427">
        <v>-267256</v>
      </c>
      <c r="M375" s="428">
        <v>-327744</v>
      </c>
    </row>
    <row r="376" spans="1:13">
      <c r="A376" s="115"/>
      <c r="B376" s="115"/>
      <c r="C376" s="414" t="s">
        <v>5</v>
      </c>
      <c r="D376" s="415" t="s">
        <v>35</v>
      </c>
      <c r="E376" s="416" t="s">
        <v>36</v>
      </c>
      <c r="F376" s="415"/>
      <c r="G376" s="415" t="s">
        <v>296</v>
      </c>
      <c r="H376" s="417" t="s">
        <v>297</v>
      </c>
      <c r="I376" s="418" t="s">
        <v>541</v>
      </c>
      <c r="J376" s="419">
        <v>1</v>
      </c>
      <c r="K376" s="419">
        <v>1</v>
      </c>
      <c r="L376" s="419">
        <v>0</v>
      </c>
      <c r="M376" s="420"/>
    </row>
    <row r="377" spans="1:13">
      <c r="A377" s="115"/>
      <c r="B377" s="115"/>
      <c r="C377" s="414" t="s">
        <v>5</v>
      </c>
      <c r="D377" s="415" t="s">
        <v>35</v>
      </c>
      <c r="E377" s="416" t="s">
        <v>36</v>
      </c>
      <c r="F377" s="415"/>
      <c r="G377" s="415" t="s">
        <v>296</v>
      </c>
      <c r="H377" s="417" t="s">
        <v>297</v>
      </c>
      <c r="I377" s="417" t="s">
        <v>542</v>
      </c>
      <c r="J377" s="419">
        <v>1100000</v>
      </c>
      <c r="K377" s="419">
        <v>1190000</v>
      </c>
      <c r="L377" s="419">
        <v>0</v>
      </c>
      <c r="M377" s="420">
        <v>0</v>
      </c>
    </row>
    <row r="378" spans="1:13">
      <c r="A378" s="115"/>
      <c r="B378" s="115"/>
      <c r="C378" s="414" t="s">
        <v>5</v>
      </c>
      <c r="D378" s="415" t="s">
        <v>35</v>
      </c>
      <c r="E378" s="416" t="s">
        <v>36</v>
      </c>
      <c r="F378" s="415"/>
      <c r="G378" s="415" t="s">
        <v>296</v>
      </c>
      <c r="H378" s="417" t="s">
        <v>297</v>
      </c>
      <c r="I378" s="417" t="s">
        <v>543</v>
      </c>
      <c r="J378" s="419">
        <v>1100000</v>
      </c>
      <c r="K378" s="419">
        <v>1190000</v>
      </c>
      <c r="L378" s="419"/>
      <c r="M378" s="420">
        <v>0</v>
      </c>
    </row>
    <row r="379" spans="1:13">
      <c r="A379" s="115"/>
      <c r="B379" s="115"/>
      <c r="C379" s="414"/>
      <c r="D379" s="415"/>
      <c r="E379" s="416"/>
      <c r="F379" s="415"/>
      <c r="G379" s="415"/>
      <c r="H379" s="421" t="s">
        <v>544</v>
      </c>
      <c r="I379" s="422"/>
      <c r="J379" s="423"/>
      <c r="K379" s="423">
        <v>90000</v>
      </c>
      <c r="L379" s="423"/>
      <c r="M379" s="424"/>
    </row>
    <row r="380" spans="1:13">
      <c r="A380" s="115"/>
      <c r="B380" s="115"/>
      <c r="C380" s="414" t="s">
        <v>5</v>
      </c>
      <c r="D380" s="415" t="s">
        <v>35</v>
      </c>
      <c r="E380" s="416" t="s">
        <v>36</v>
      </c>
      <c r="F380" s="415"/>
      <c r="G380" s="415" t="s">
        <v>296</v>
      </c>
      <c r="H380" s="417" t="s">
        <v>297</v>
      </c>
      <c r="I380" s="418" t="s">
        <v>545</v>
      </c>
      <c r="J380" s="419">
        <v>1</v>
      </c>
      <c r="K380" s="419">
        <v>1</v>
      </c>
      <c r="L380" s="419">
        <v>0</v>
      </c>
      <c r="M380" s="420"/>
    </row>
    <row r="381" spans="1:13">
      <c r="A381" s="115"/>
      <c r="B381" s="115"/>
      <c r="C381" s="414" t="s">
        <v>5</v>
      </c>
      <c r="D381" s="415" t="s">
        <v>35</v>
      </c>
      <c r="E381" s="416" t="s">
        <v>36</v>
      </c>
      <c r="F381" s="415"/>
      <c r="G381" s="415" t="s">
        <v>296</v>
      </c>
      <c r="H381" s="417" t="s">
        <v>297</v>
      </c>
      <c r="I381" s="417" t="s">
        <v>546</v>
      </c>
      <c r="J381" s="419">
        <v>1100000</v>
      </c>
      <c r="K381" s="419">
        <v>1190000</v>
      </c>
      <c r="L381" s="419">
        <v>0</v>
      </c>
      <c r="M381" s="420">
        <v>0</v>
      </c>
    </row>
    <row r="382" spans="1:13">
      <c r="A382" s="115"/>
      <c r="B382" s="115"/>
      <c r="C382" s="414" t="s">
        <v>5</v>
      </c>
      <c r="D382" s="415" t="s">
        <v>35</v>
      </c>
      <c r="E382" s="416" t="s">
        <v>36</v>
      </c>
      <c r="F382" s="415"/>
      <c r="G382" s="415" t="s">
        <v>296</v>
      </c>
      <c r="H382" s="417" t="s">
        <v>297</v>
      </c>
      <c r="I382" s="417" t="s">
        <v>547</v>
      </c>
      <c r="J382" s="419">
        <v>1100000</v>
      </c>
      <c r="K382" s="419">
        <v>1190000</v>
      </c>
      <c r="L382" s="419"/>
      <c r="M382" s="420">
        <v>0</v>
      </c>
    </row>
    <row r="383" spans="1:13">
      <c r="A383" s="115"/>
      <c r="B383" s="115"/>
      <c r="C383" s="414"/>
      <c r="D383" s="415"/>
      <c r="E383" s="416"/>
      <c r="F383" s="415"/>
      <c r="G383" s="415"/>
      <c r="H383" s="421" t="s">
        <v>548</v>
      </c>
      <c r="I383" s="422"/>
      <c r="J383" s="423"/>
      <c r="K383" s="423">
        <v>90000</v>
      </c>
      <c r="L383" s="423"/>
      <c r="M383" s="424"/>
    </row>
    <row r="384" spans="1:13">
      <c r="A384" s="115"/>
      <c r="B384" s="115"/>
      <c r="C384" s="414" t="s">
        <v>5</v>
      </c>
      <c r="D384" s="415" t="s">
        <v>35</v>
      </c>
      <c r="E384" s="416" t="s">
        <v>36</v>
      </c>
      <c r="F384" s="415"/>
      <c r="G384" s="415" t="s">
        <v>296</v>
      </c>
      <c r="H384" s="417" t="s">
        <v>297</v>
      </c>
      <c r="I384" s="418" t="s">
        <v>549</v>
      </c>
      <c r="J384" s="419">
        <v>1</v>
      </c>
      <c r="K384" s="419">
        <v>1</v>
      </c>
      <c r="L384" s="419"/>
      <c r="M384" s="420"/>
    </row>
    <row r="385" spans="1:13">
      <c r="A385" s="115"/>
      <c r="B385" s="115"/>
      <c r="C385" s="414" t="s">
        <v>5</v>
      </c>
      <c r="D385" s="415" t="s">
        <v>35</v>
      </c>
      <c r="E385" s="416" t="s">
        <v>36</v>
      </c>
      <c r="F385" s="415"/>
      <c r="G385" s="415" t="s">
        <v>296</v>
      </c>
      <c r="H385" s="417" t="s">
        <v>297</v>
      </c>
      <c r="I385" s="417" t="s">
        <v>550</v>
      </c>
      <c r="J385" s="419">
        <v>1099998</v>
      </c>
      <c r="K385" s="419">
        <v>1170941</v>
      </c>
      <c r="L385" s="419">
        <v>0</v>
      </c>
      <c r="M385" s="420">
        <v>0</v>
      </c>
    </row>
    <row r="386" spans="1:13">
      <c r="A386" s="115"/>
      <c r="B386" s="115"/>
      <c r="C386" s="414" t="s">
        <v>5</v>
      </c>
      <c r="D386" s="415" t="s">
        <v>35</v>
      </c>
      <c r="E386" s="416" t="s">
        <v>36</v>
      </c>
      <c r="F386" s="415"/>
      <c r="G386" s="415" t="s">
        <v>296</v>
      </c>
      <c r="H386" s="417" t="s">
        <v>297</v>
      </c>
      <c r="I386" s="417" t="s">
        <v>551</v>
      </c>
      <c r="J386" s="419">
        <v>1099998</v>
      </c>
      <c r="K386" s="419">
        <v>1170941</v>
      </c>
      <c r="L386" s="419">
        <v>0</v>
      </c>
      <c r="M386" s="420">
        <v>0</v>
      </c>
    </row>
    <row r="387" spans="1:13">
      <c r="A387" s="115"/>
      <c r="B387" s="115"/>
      <c r="C387" s="414"/>
      <c r="D387" s="415"/>
      <c r="E387" s="416"/>
      <c r="F387" s="415"/>
      <c r="G387" s="415"/>
      <c r="H387" s="425" t="s">
        <v>552</v>
      </c>
      <c r="I387" s="426"/>
      <c r="J387" s="427"/>
      <c r="K387" s="427">
        <v>70943</v>
      </c>
      <c r="L387" s="427">
        <v>-1170941</v>
      </c>
      <c r="M387" s="428">
        <v>0</v>
      </c>
    </row>
    <row r="388" spans="1:13" ht="24">
      <c r="A388" s="115"/>
      <c r="B388" s="115"/>
      <c r="C388" s="414" t="s">
        <v>5</v>
      </c>
      <c r="D388" s="415" t="s">
        <v>35</v>
      </c>
      <c r="E388" s="416" t="s">
        <v>36</v>
      </c>
      <c r="F388" s="415"/>
      <c r="G388" s="415" t="s">
        <v>863</v>
      </c>
      <c r="H388" s="417" t="s">
        <v>864</v>
      </c>
      <c r="I388" s="418" t="s">
        <v>541</v>
      </c>
      <c r="J388" s="419">
        <v>0</v>
      </c>
      <c r="K388" s="419">
        <v>0</v>
      </c>
      <c r="L388" s="419">
        <v>0</v>
      </c>
      <c r="M388" s="420"/>
    </row>
    <row r="389" spans="1:13" ht="24">
      <c r="A389" s="115"/>
      <c r="B389" s="115"/>
      <c r="C389" s="414" t="s">
        <v>5</v>
      </c>
      <c r="D389" s="415" t="s">
        <v>35</v>
      </c>
      <c r="E389" s="416" t="s">
        <v>36</v>
      </c>
      <c r="F389" s="415"/>
      <c r="G389" s="415" t="s">
        <v>863</v>
      </c>
      <c r="H389" s="417" t="s">
        <v>864</v>
      </c>
      <c r="I389" s="417" t="s">
        <v>542</v>
      </c>
      <c r="J389" s="419">
        <v>0</v>
      </c>
      <c r="K389" s="419">
        <v>0</v>
      </c>
      <c r="L389" s="419">
        <v>0</v>
      </c>
      <c r="M389" s="420">
        <v>376000</v>
      </c>
    </row>
    <row r="390" spans="1:13" ht="24">
      <c r="A390" s="115"/>
      <c r="B390" s="115"/>
      <c r="C390" s="414" t="s">
        <v>5</v>
      </c>
      <c r="D390" s="415" t="s">
        <v>35</v>
      </c>
      <c r="E390" s="416" t="s">
        <v>36</v>
      </c>
      <c r="F390" s="415"/>
      <c r="G390" s="415" t="s">
        <v>863</v>
      </c>
      <c r="H390" s="417" t="s">
        <v>864</v>
      </c>
      <c r="I390" s="417" t="s">
        <v>543</v>
      </c>
      <c r="J390" s="419"/>
      <c r="K390" s="419"/>
      <c r="L390" s="419"/>
      <c r="M390" s="420">
        <v>376000</v>
      </c>
    </row>
    <row r="391" spans="1:13">
      <c r="A391" s="115"/>
      <c r="B391" s="115"/>
      <c r="C391" s="414"/>
      <c r="D391" s="415"/>
      <c r="E391" s="416"/>
      <c r="F391" s="415"/>
      <c r="G391" s="415"/>
      <c r="H391" s="421" t="s">
        <v>544</v>
      </c>
      <c r="I391" s="422"/>
      <c r="J391" s="423"/>
      <c r="K391" s="423"/>
      <c r="L391" s="423"/>
      <c r="M391" s="424"/>
    </row>
    <row r="392" spans="1:13" ht="24">
      <c r="A392" s="115"/>
      <c r="B392" s="115"/>
      <c r="C392" s="414" t="s">
        <v>5</v>
      </c>
      <c r="D392" s="415" t="s">
        <v>35</v>
      </c>
      <c r="E392" s="416" t="s">
        <v>36</v>
      </c>
      <c r="F392" s="415"/>
      <c r="G392" s="415" t="s">
        <v>863</v>
      </c>
      <c r="H392" s="417" t="s">
        <v>864</v>
      </c>
      <c r="I392" s="418" t="s">
        <v>545</v>
      </c>
      <c r="J392" s="419">
        <v>0</v>
      </c>
      <c r="K392" s="419">
        <v>0</v>
      </c>
      <c r="L392" s="419">
        <v>0</v>
      </c>
      <c r="M392" s="420"/>
    </row>
    <row r="393" spans="1:13" ht="24">
      <c r="A393" s="115"/>
      <c r="B393" s="115"/>
      <c r="C393" s="414" t="s">
        <v>5</v>
      </c>
      <c r="D393" s="415" t="s">
        <v>35</v>
      </c>
      <c r="E393" s="416" t="s">
        <v>36</v>
      </c>
      <c r="F393" s="415"/>
      <c r="G393" s="415" t="s">
        <v>863</v>
      </c>
      <c r="H393" s="417" t="s">
        <v>864</v>
      </c>
      <c r="I393" s="417" t="s">
        <v>546</v>
      </c>
      <c r="J393" s="419">
        <v>0</v>
      </c>
      <c r="K393" s="419">
        <v>0</v>
      </c>
      <c r="L393" s="419">
        <v>0</v>
      </c>
      <c r="M393" s="420">
        <v>376000</v>
      </c>
    </row>
    <row r="394" spans="1:13" ht="24">
      <c r="A394" s="115"/>
      <c r="B394" s="115"/>
      <c r="C394" s="414" t="s">
        <v>5</v>
      </c>
      <c r="D394" s="415" t="s">
        <v>35</v>
      </c>
      <c r="E394" s="416" t="s">
        <v>36</v>
      </c>
      <c r="F394" s="415"/>
      <c r="G394" s="415" t="s">
        <v>863</v>
      </c>
      <c r="H394" s="417" t="s">
        <v>864</v>
      </c>
      <c r="I394" s="417" t="s">
        <v>547</v>
      </c>
      <c r="J394" s="419"/>
      <c r="K394" s="419"/>
      <c r="L394" s="419"/>
      <c r="M394" s="420">
        <v>376000</v>
      </c>
    </row>
    <row r="395" spans="1:13">
      <c r="A395" s="115"/>
      <c r="B395" s="115"/>
      <c r="C395" s="414"/>
      <c r="D395" s="415"/>
      <c r="E395" s="416"/>
      <c r="F395" s="415"/>
      <c r="G395" s="415"/>
      <c r="H395" s="421" t="s">
        <v>548</v>
      </c>
      <c r="I395" s="422"/>
      <c r="J395" s="423"/>
      <c r="K395" s="423"/>
      <c r="L395" s="423"/>
      <c r="M395" s="424"/>
    </row>
    <row r="396" spans="1:13" ht="24">
      <c r="A396" s="115"/>
      <c r="B396" s="115"/>
      <c r="C396" s="414" t="s">
        <v>5</v>
      </c>
      <c r="D396" s="415" t="s">
        <v>35</v>
      </c>
      <c r="E396" s="416" t="s">
        <v>36</v>
      </c>
      <c r="F396" s="415"/>
      <c r="G396" s="415" t="s">
        <v>863</v>
      </c>
      <c r="H396" s="417" t="s">
        <v>864</v>
      </c>
      <c r="I396" s="418" t="s">
        <v>549</v>
      </c>
      <c r="J396" s="419"/>
      <c r="K396" s="419"/>
      <c r="L396" s="419"/>
      <c r="M396" s="420"/>
    </row>
    <row r="397" spans="1:13" ht="24">
      <c r="A397" s="115"/>
      <c r="B397" s="115"/>
      <c r="C397" s="414" t="s">
        <v>5</v>
      </c>
      <c r="D397" s="415" t="s">
        <v>35</v>
      </c>
      <c r="E397" s="416" t="s">
        <v>36</v>
      </c>
      <c r="F397" s="415"/>
      <c r="G397" s="415" t="s">
        <v>863</v>
      </c>
      <c r="H397" s="417" t="s">
        <v>864</v>
      </c>
      <c r="I397" s="417" t="s">
        <v>550</v>
      </c>
      <c r="J397" s="419">
        <v>0</v>
      </c>
      <c r="K397" s="419">
        <v>0</v>
      </c>
      <c r="L397" s="419">
        <v>0</v>
      </c>
      <c r="M397" s="420">
        <v>0</v>
      </c>
    </row>
    <row r="398" spans="1:13" ht="24">
      <c r="A398" s="115"/>
      <c r="B398" s="115"/>
      <c r="C398" s="414" t="s">
        <v>5</v>
      </c>
      <c r="D398" s="415" t="s">
        <v>35</v>
      </c>
      <c r="E398" s="416" t="s">
        <v>36</v>
      </c>
      <c r="F398" s="415"/>
      <c r="G398" s="415" t="s">
        <v>863</v>
      </c>
      <c r="H398" s="417" t="s">
        <v>864</v>
      </c>
      <c r="I398" s="417" t="s">
        <v>551</v>
      </c>
      <c r="J398" s="419">
        <v>0</v>
      </c>
      <c r="K398" s="419">
        <v>0</v>
      </c>
      <c r="L398" s="419">
        <v>0</v>
      </c>
      <c r="M398" s="420">
        <v>0</v>
      </c>
    </row>
    <row r="399" spans="1:13">
      <c r="A399" s="115"/>
      <c r="B399" s="115"/>
      <c r="C399" s="414"/>
      <c r="D399" s="415"/>
      <c r="E399" s="416"/>
      <c r="F399" s="415"/>
      <c r="G399" s="415"/>
      <c r="H399" s="425" t="s">
        <v>552</v>
      </c>
      <c r="I399" s="426"/>
      <c r="J399" s="427"/>
      <c r="K399" s="427">
        <v>0</v>
      </c>
      <c r="L399" s="427">
        <v>0</v>
      </c>
      <c r="M399" s="428">
        <v>0</v>
      </c>
    </row>
    <row r="400" spans="1:13" ht="24">
      <c r="A400" s="115"/>
      <c r="B400" s="115"/>
      <c r="C400" s="414" t="s">
        <v>5</v>
      </c>
      <c r="D400" s="415" t="s">
        <v>35</v>
      </c>
      <c r="E400" s="416" t="s">
        <v>36</v>
      </c>
      <c r="F400" s="415"/>
      <c r="G400" s="415" t="s">
        <v>298</v>
      </c>
      <c r="H400" s="417" t="s">
        <v>299</v>
      </c>
      <c r="I400" s="418" t="s">
        <v>541</v>
      </c>
      <c r="J400" s="419">
        <v>1</v>
      </c>
      <c r="K400" s="419">
        <v>1</v>
      </c>
      <c r="L400" s="419">
        <v>1</v>
      </c>
      <c r="M400" s="420"/>
    </row>
    <row r="401" spans="1:13" ht="24">
      <c r="A401" s="115"/>
      <c r="B401" s="115"/>
      <c r="C401" s="414" t="s">
        <v>5</v>
      </c>
      <c r="D401" s="415" t="s">
        <v>35</v>
      </c>
      <c r="E401" s="416" t="s">
        <v>36</v>
      </c>
      <c r="F401" s="415"/>
      <c r="G401" s="415" t="s">
        <v>298</v>
      </c>
      <c r="H401" s="417" t="s">
        <v>299</v>
      </c>
      <c r="I401" s="417" t="s">
        <v>542</v>
      </c>
      <c r="J401" s="419">
        <v>1000000</v>
      </c>
      <c r="K401" s="419">
        <v>1000000</v>
      </c>
      <c r="L401" s="419">
        <v>600000</v>
      </c>
      <c r="M401" s="420">
        <v>300000</v>
      </c>
    </row>
    <row r="402" spans="1:13" ht="24">
      <c r="A402" s="115"/>
      <c r="B402" s="115"/>
      <c r="C402" s="414" t="s">
        <v>5</v>
      </c>
      <c r="D402" s="415" t="s">
        <v>35</v>
      </c>
      <c r="E402" s="416" t="s">
        <v>36</v>
      </c>
      <c r="F402" s="415"/>
      <c r="G402" s="415" t="s">
        <v>298</v>
      </c>
      <c r="H402" s="417" t="s">
        <v>299</v>
      </c>
      <c r="I402" s="417" t="s">
        <v>543</v>
      </c>
      <c r="J402" s="419">
        <v>1000000</v>
      </c>
      <c r="K402" s="419">
        <v>1000000</v>
      </c>
      <c r="L402" s="419">
        <v>600000</v>
      </c>
      <c r="M402" s="420">
        <v>300000</v>
      </c>
    </row>
    <row r="403" spans="1:13">
      <c r="A403" s="115"/>
      <c r="B403" s="115"/>
      <c r="C403" s="414"/>
      <c r="D403" s="415"/>
      <c r="E403" s="416"/>
      <c r="F403" s="415"/>
      <c r="G403" s="415"/>
      <c r="H403" s="421" t="s">
        <v>544</v>
      </c>
      <c r="I403" s="422"/>
      <c r="J403" s="423"/>
      <c r="K403" s="423">
        <v>0</v>
      </c>
      <c r="L403" s="423">
        <v>-400000</v>
      </c>
      <c r="M403" s="424">
        <v>-300000</v>
      </c>
    </row>
    <row r="404" spans="1:13" ht="24">
      <c r="A404" s="115"/>
      <c r="B404" s="115"/>
      <c r="C404" s="414" t="s">
        <v>5</v>
      </c>
      <c r="D404" s="415" t="s">
        <v>35</v>
      </c>
      <c r="E404" s="416" t="s">
        <v>36</v>
      </c>
      <c r="F404" s="415"/>
      <c r="G404" s="415" t="s">
        <v>298</v>
      </c>
      <c r="H404" s="417" t="s">
        <v>299</v>
      </c>
      <c r="I404" s="418" t="s">
        <v>545</v>
      </c>
      <c r="J404" s="419">
        <v>1</v>
      </c>
      <c r="K404" s="419">
        <v>1</v>
      </c>
      <c r="L404" s="419">
        <v>1</v>
      </c>
      <c r="M404" s="420"/>
    </row>
    <row r="405" spans="1:13" ht="24">
      <c r="A405" s="115"/>
      <c r="B405" s="115"/>
      <c r="C405" s="414" t="s">
        <v>5</v>
      </c>
      <c r="D405" s="415" t="s">
        <v>35</v>
      </c>
      <c r="E405" s="416" t="s">
        <v>36</v>
      </c>
      <c r="F405" s="415"/>
      <c r="G405" s="415" t="s">
        <v>298</v>
      </c>
      <c r="H405" s="417" t="s">
        <v>299</v>
      </c>
      <c r="I405" s="417" t="s">
        <v>546</v>
      </c>
      <c r="J405" s="419">
        <v>1000000</v>
      </c>
      <c r="K405" s="419">
        <v>1000000</v>
      </c>
      <c r="L405" s="419">
        <v>600000</v>
      </c>
      <c r="M405" s="420">
        <v>300000</v>
      </c>
    </row>
    <row r="406" spans="1:13" ht="24">
      <c r="A406" s="115"/>
      <c r="B406" s="115"/>
      <c r="C406" s="414" t="s">
        <v>5</v>
      </c>
      <c r="D406" s="415" t="s">
        <v>35</v>
      </c>
      <c r="E406" s="416" t="s">
        <v>36</v>
      </c>
      <c r="F406" s="415"/>
      <c r="G406" s="415" t="s">
        <v>298</v>
      </c>
      <c r="H406" s="417" t="s">
        <v>299</v>
      </c>
      <c r="I406" s="417" t="s">
        <v>547</v>
      </c>
      <c r="J406" s="419">
        <v>1000000</v>
      </c>
      <c r="K406" s="419">
        <v>1000000</v>
      </c>
      <c r="L406" s="419">
        <v>600000</v>
      </c>
      <c r="M406" s="420">
        <v>300000</v>
      </c>
    </row>
    <row r="407" spans="1:13">
      <c r="A407" s="115"/>
      <c r="B407" s="115"/>
      <c r="C407" s="414"/>
      <c r="D407" s="415"/>
      <c r="E407" s="416"/>
      <c r="F407" s="415"/>
      <c r="G407" s="415"/>
      <c r="H407" s="421" t="s">
        <v>548</v>
      </c>
      <c r="I407" s="422"/>
      <c r="J407" s="423"/>
      <c r="K407" s="423">
        <v>0</v>
      </c>
      <c r="L407" s="423">
        <v>-400000</v>
      </c>
      <c r="M407" s="424">
        <v>-300000</v>
      </c>
    </row>
    <row r="408" spans="1:13" ht="24">
      <c r="A408" s="115"/>
      <c r="B408" s="115"/>
      <c r="C408" s="414" t="s">
        <v>5</v>
      </c>
      <c r="D408" s="415" t="s">
        <v>35</v>
      </c>
      <c r="E408" s="416" t="s">
        <v>36</v>
      </c>
      <c r="F408" s="415"/>
      <c r="G408" s="415" t="s">
        <v>298</v>
      </c>
      <c r="H408" s="417" t="s">
        <v>299</v>
      </c>
      <c r="I408" s="418" t="s">
        <v>549</v>
      </c>
      <c r="J408" s="419">
        <v>1</v>
      </c>
      <c r="K408" s="419">
        <v>1</v>
      </c>
      <c r="L408" s="419">
        <v>1</v>
      </c>
      <c r="M408" s="420"/>
    </row>
    <row r="409" spans="1:13" ht="24">
      <c r="A409" s="115"/>
      <c r="B409" s="115"/>
      <c r="C409" s="414" t="s">
        <v>5</v>
      </c>
      <c r="D409" s="415" t="s">
        <v>35</v>
      </c>
      <c r="E409" s="416" t="s">
        <v>36</v>
      </c>
      <c r="F409" s="415"/>
      <c r="G409" s="415" t="s">
        <v>298</v>
      </c>
      <c r="H409" s="417" t="s">
        <v>299</v>
      </c>
      <c r="I409" s="417" t="s">
        <v>550</v>
      </c>
      <c r="J409" s="419">
        <v>1000000</v>
      </c>
      <c r="K409" s="419">
        <v>462147</v>
      </c>
      <c r="L409" s="419">
        <v>492646</v>
      </c>
      <c r="M409" s="420">
        <v>0</v>
      </c>
    </row>
    <row r="410" spans="1:13" ht="24">
      <c r="A410" s="115"/>
      <c r="B410" s="115"/>
      <c r="C410" s="414" t="s">
        <v>5</v>
      </c>
      <c r="D410" s="415" t="s">
        <v>35</v>
      </c>
      <c r="E410" s="416" t="s">
        <v>36</v>
      </c>
      <c r="F410" s="415"/>
      <c r="G410" s="415" t="s">
        <v>298</v>
      </c>
      <c r="H410" s="417" t="s">
        <v>299</v>
      </c>
      <c r="I410" s="417" t="s">
        <v>551</v>
      </c>
      <c r="J410" s="419">
        <v>1000000</v>
      </c>
      <c r="K410" s="419">
        <v>462147</v>
      </c>
      <c r="L410" s="419">
        <v>492646</v>
      </c>
      <c r="M410" s="420">
        <v>0</v>
      </c>
    </row>
    <row r="411" spans="1:13">
      <c r="A411" s="115"/>
      <c r="B411" s="115"/>
      <c r="C411" s="414"/>
      <c r="D411" s="415"/>
      <c r="E411" s="416"/>
      <c r="F411" s="415"/>
      <c r="G411" s="415"/>
      <c r="H411" s="425" t="s">
        <v>552</v>
      </c>
      <c r="I411" s="426"/>
      <c r="J411" s="427"/>
      <c r="K411" s="427">
        <v>-537853</v>
      </c>
      <c r="L411" s="427">
        <v>30499</v>
      </c>
      <c r="M411" s="428">
        <v>-492646</v>
      </c>
    </row>
    <row r="412" spans="1:13">
      <c r="A412" s="115"/>
      <c r="B412" s="115"/>
      <c r="C412" s="414" t="s">
        <v>5</v>
      </c>
      <c r="D412" s="415" t="s">
        <v>35</v>
      </c>
      <c r="E412" s="416" t="s">
        <v>36</v>
      </c>
      <c r="F412" s="415"/>
      <c r="G412" s="415" t="s">
        <v>300</v>
      </c>
      <c r="H412" s="417" t="s">
        <v>301</v>
      </c>
      <c r="I412" s="418" t="s">
        <v>541</v>
      </c>
      <c r="J412" s="419">
        <v>1</v>
      </c>
      <c r="K412" s="419">
        <v>0</v>
      </c>
      <c r="L412" s="419">
        <v>0</v>
      </c>
      <c r="M412" s="420"/>
    </row>
    <row r="413" spans="1:13">
      <c r="A413" s="115"/>
      <c r="B413" s="115"/>
      <c r="C413" s="414" t="s">
        <v>5</v>
      </c>
      <c r="D413" s="415" t="s">
        <v>35</v>
      </c>
      <c r="E413" s="416" t="s">
        <v>36</v>
      </c>
      <c r="F413" s="415"/>
      <c r="G413" s="415" t="s">
        <v>300</v>
      </c>
      <c r="H413" s="417" t="s">
        <v>301</v>
      </c>
      <c r="I413" s="417" t="s">
        <v>542</v>
      </c>
      <c r="J413" s="419">
        <v>1442000</v>
      </c>
      <c r="K413" s="419">
        <v>0</v>
      </c>
      <c r="L413" s="419">
        <v>0</v>
      </c>
      <c r="M413" s="420">
        <v>0</v>
      </c>
    </row>
    <row r="414" spans="1:13">
      <c r="A414" s="115"/>
      <c r="B414" s="115"/>
      <c r="C414" s="414" t="s">
        <v>5</v>
      </c>
      <c r="D414" s="415" t="s">
        <v>35</v>
      </c>
      <c r="E414" s="416" t="s">
        <v>36</v>
      </c>
      <c r="F414" s="415"/>
      <c r="G414" s="415" t="s">
        <v>300</v>
      </c>
      <c r="H414" s="417" t="s">
        <v>301</v>
      </c>
      <c r="I414" s="417" t="s">
        <v>543</v>
      </c>
      <c r="J414" s="419">
        <v>1442000</v>
      </c>
      <c r="K414" s="419"/>
      <c r="L414" s="419"/>
      <c r="M414" s="420">
        <v>0</v>
      </c>
    </row>
    <row r="415" spans="1:13">
      <c r="A415" s="115"/>
      <c r="B415" s="115"/>
      <c r="C415" s="414"/>
      <c r="D415" s="415"/>
      <c r="E415" s="416"/>
      <c r="F415" s="415"/>
      <c r="G415" s="415"/>
      <c r="H415" s="421" t="s">
        <v>544</v>
      </c>
      <c r="I415" s="422"/>
      <c r="J415" s="423"/>
      <c r="K415" s="423"/>
      <c r="L415" s="423"/>
      <c r="M415" s="424"/>
    </row>
    <row r="416" spans="1:13">
      <c r="A416" s="115"/>
      <c r="B416" s="115"/>
      <c r="C416" s="414" t="s">
        <v>5</v>
      </c>
      <c r="D416" s="415" t="s">
        <v>35</v>
      </c>
      <c r="E416" s="416" t="s">
        <v>36</v>
      </c>
      <c r="F416" s="415"/>
      <c r="G416" s="415" t="s">
        <v>300</v>
      </c>
      <c r="H416" s="417" t="s">
        <v>301</v>
      </c>
      <c r="I416" s="418" t="s">
        <v>545</v>
      </c>
      <c r="J416" s="419">
        <v>1</v>
      </c>
      <c r="K416" s="419">
        <v>0</v>
      </c>
      <c r="L416" s="419">
        <v>0</v>
      </c>
      <c r="M416" s="420"/>
    </row>
    <row r="417" spans="1:13">
      <c r="A417" s="115"/>
      <c r="B417" s="115"/>
      <c r="C417" s="414" t="s">
        <v>5</v>
      </c>
      <c r="D417" s="415" t="s">
        <v>35</v>
      </c>
      <c r="E417" s="416" t="s">
        <v>36</v>
      </c>
      <c r="F417" s="415"/>
      <c r="G417" s="415" t="s">
        <v>300</v>
      </c>
      <c r="H417" s="417" t="s">
        <v>301</v>
      </c>
      <c r="I417" s="417" t="s">
        <v>546</v>
      </c>
      <c r="J417" s="419">
        <v>1442000</v>
      </c>
      <c r="K417" s="419">
        <v>0</v>
      </c>
      <c r="L417" s="419">
        <v>0</v>
      </c>
      <c r="M417" s="420">
        <v>0</v>
      </c>
    </row>
    <row r="418" spans="1:13">
      <c r="A418" s="115"/>
      <c r="B418" s="115"/>
      <c r="C418" s="414" t="s">
        <v>5</v>
      </c>
      <c r="D418" s="415" t="s">
        <v>35</v>
      </c>
      <c r="E418" s="416" t="s">
        <v>36</v>
      </c>
      <c r="F418" s="415"/>
      <c r="G418" s="415" t="s">
        <v>300</v>
      </c>
      <c r="H418" s="417" t="s">
        <v>301</v>
      </c>
      <c r="I418" s="417" t="s">
        <v>547</v>
      </c>
      <c r="J418" s="419">
        <v>1442000</v>
      </c>
      <c r="K418" s="419"/>
      <c r="L418" s="419"/>
      <c r="M418" s="420">
        <v>0</v>
      </c>
    </row>
    <row r="419" spans="1:13">
      <c r="A419" s="115"/>
      <c r="B419" s="115"/>
      <c r="C419" s="414"/>
      <c r="D419" s="415"/>
      <c r="E419" s="416"/>
      <c r="F419" s="415"/>
      <c r="G419" s="415"/>
      <c r="H419" s="421" t="s">
        <v>548</v>
      </c>
      <c r="I419" s="422"/>
      <c r="J419" s="423"/>
      <c r="K419" s="423"/>
      <c r="L419" s="423"/>
      <c r="M419" s="424"/>
    </row>
    <row r="420" spans="1:13">
      <c r="A420" s="115"/>
      <c r="B420" s="115"/>
      <c r="C420" s="414" t="s">
        <v>5</v>
      </c>
      <c r="D420" s="415" t="s">
        <v>35</v>
      </c>
      <c r="E420" s="416" t="s">
        <v>36</v>
      </c>
      <c r="F420" s="415"/>
      <c r="G420" s="415" t="s">
        <v>300</v>
      </c>
      <c r="H420" s="417" t="s">
        <v>301</v>
      </c>
      <c r="I420" s="418" t="s">
        <v>549</v>
      </c>
      <c r="J420" s="419">
        <v>6</v>
      </c>
      <c r="K420" s="419"/>
      <c r="L420" s="419"/>
      <c r="M420" s="420"/>
    </row>
    <row r="421" spans="1:13">
      <c r="A421" s="115"/>
      <c r="B421" s="115"/>
      <c r="C421" s="414" t="s">
        <v>5</v>
      </c>
      <c r="D421" s="415" t="s">
        <v>35</v>
      </c>
      <c r="E421" s="416" t="s">
        <v>36</v>
      </c>
      <c r="F421" s="415"/>
      <c r="G421" s="415" t="s">
        <v>300</v>
      </c>
      <c r="H421" s="417" t="s">
        <v>301</v>
      </c>
      <c r="I421" s="417" t="s">
        <v>550</v>
      </c>
      <c r="J421" s="419">
        <v>1442000</v>
      </c>
      <c r="K421" s="419">
        <v>0</v>
      </c>
      <c r="L421" s="419">
        <v>0</v>
      </c>
      <c r="M421" s="420">
        <v>0</v>
      </c>
    </row>
    <row r="422" spans="1:13">
      <c r="A422" s="115"/>
      <c r="B422" s="115"/>
      <c r="C422" s="414" t="s">
        <v>5</v>
      </c>
      <c r="D422" s="415" t="s">
        <v>35</v>
      </c>
      <c r="E422" s="416" t="s">
        <v>36</v>
      </c>
      <c r="F422" s="415"/>
      <c r="G422" s="415" t="s">
        <v>300</v>
      </c>
      <c r="H422" s="417" t="s">
        <v>301</v>
      </c>
      <c r="I422" s="417" t="s">
        <v>551</v>
      </c>
      <c r="J422" s="419">
        <v>240333</v>
      </c>
      <c r="K422" s="419">
        <v>0</v>
      </c>
      <c r="L422" s="419">
        <v>0</v>
      </c>
      <c r="M422" s="420">
        <v>0</v>
      </c>
    </row>
    <row r="423" spans="1:13">
      <c r="A423" s="115"/>
      <c r="B423" s="115"/>
      <c r="C423" s="414"/>
      <c r="D423" s="415"/>
      <c r="E423" s="416"/>
      <c r="F423" s="415"/>
      <c r="G423" s="415"/>
      <c r="H423" s="425" t="s">
        <v>552</v>
      </c>
      <c r="I423" s="426"/>
      <c r="J423" s="427"/>
      <c r="K423" s="427">
        <v>-240333</v>
      </c>
      <c r="L423" s="427">
        <v>0</v>
      </c>
      <c r="M423" s="428">
        <v>0</v>
      </c>
    </row>
    <row r="424" spans="1:13">
      <c r="A424" s="115"/>
      <c r="B424" s="115"/>
      <c r="C424" s="414" t="s">
        <v>5</v>
      </c>
      <c r="D424" s="415" t="s">
        <v>35</v>
      </c>
      <c r="E424" s="416" t="s">
        <v>36</v>
      </c>
      <c r="F424" s="415"/>
      <c r="G424" s="415" t="s">
        <v>710</v>
      </c>
      <c r="H424" s="417" t="s">
        <v>711</v>
      </c>
      <c r="I424" s="418" t="s">
        <v>541</v>
      </c>
      <c r="J424" s="419"/>
      <c r="K424" s="419"/>
      <c r="L424" s="419">
        <v>646</v>
      </c>
      <c r="M424" s="420"/>
    </row>
    <row r="425" spans="1:13">
      <c r="A425" s="115"/>
      <c r="B425" s="115"/>
      <c r="C425" s="414" t="s">
        <v>5</v>
      </c>
      <c r="D425" s="415" t="s">
        <v>35</v>
      </c>
      <c r="E425" s="416" t="s">
        <v>36</v>
      </c>
      <c r="F425" s="415"/>
      <c r="G425" s="415" t="s">
        <v>710</v>
      </c>
      <c r="H425" s="417" t="s">
        <v>711</v>
      </c>
      <c r="I425" s="417" t="s">
        <v>542</v>
      </c>
      <c r="J425" s="419">
        <v>0</v>
      </c>
      <c r="K425" s="419">
        <v>0</v>
      </c>
      <c r="L425" s="419">
        <v>47144000</v>
      </c>
      <c r="M425" s="420">
        <v>0</v>
      </c>
    </row>
    <row r="426" spans="1:13">
      <c r="A426" s="115"/>
      <c r="B426" s="115"/>
      <c r="C426" s="414" t="s">
        <v>5</v>
      </c>
      <c r="D426" s="415" t="s">
        <v>35</v>
      </c>
      <c r="E426" s="416" t="s">
        <v>36</v>
      </c>
      <c r="F426" s="415"/>
      <c r="G426" s="415" t="s">
        <v>710</v>
      </c>
      <c r="H426" s="417" t="s">
        <v>711</v>
      </c>
      <c r="I426" s="417" t="s">
        <v>543</v>
      </c>
      <c r="J426" s="419">
        <v>0</v>
      </c>
      <c r="K426" s="419">
        <v>0</v>
      </c>
      <c r="L426" s="419">
        <v>72978</v>
      </c>
      <c r="M426" s="420">
        <v>0</v>
      </c>
    </row>
    <row r="427" spans="1:13">
      <c r="A427" s="115"/>
      <c r="B427" s="115"/>
      <c r="C427" s="414"/>
      <c r="D427" s="415"/>
      <c r="E427" s="416"/>
      <c r="F427" s="415"/>
      <c r="G427" s="415"/>
      <c r="H427" s="421" t="s">
        <v>544</v>
      </c>
      <c r="I427" s="422"/>
      <c r="J427" s="423"/>
      <c r="K427" s="423">
        <v>0</v>
      </c>
      <c r="L427" s="423">
        <v>72978</v>
      </c>
      <c r="M427" s="424">
        <v>-72978</v>
      </c>
    </row>
    <row r="428" spans="1:13">
      <c r="A428" s="115"/>
      <c r="B428" s="115"/>
      <c r="C428" s="414" t="s">
        <v>5</v>
      </c>
      <c r="D428" s="415" t="s">
        <v>35</v>
      </c>
      <c r="E428" s="416" t="s">
        <v>36</v>
      </c>
      <c r="F428" s="415"/>
      <c r="G428" s="415" t="s">
        <v>710</v>
      </c>
      <c r="H428" s="417" t="s">
        <v>711</v>
      </c>
      <c r="I428" s="418" t="s">
        <v>545</v>
      </c>
      <c r="J428" s="419"/>
      <c r="K428" s="419"/>
      <c r="L428" s="419">
        <v>646</v>
      </c>
      <c r="M428" s="420"/>
    </row>
    <row r="429" spans="1:13">
      <c r="A429" s="115"/>
      <c r="B429" s="115"/>
      <c r="C429" s="414" t="s">
        <v>5</v>
      </c>
      <c r="D429" s="415" t="s">
        <v>35</v>
      </c>
      <c r="E429" s="416" t="s">
        <v>36</v>
      </c>
      <c r="F429" s="415"/>
      <c r="G429" s="415" t="s">
        <v>710</v>
      </c>
      <c r="H429" s="417" t="s">
        <v>711</v>
      </c>
      <c r="I429" s="417" t="s">
        <v>546</v>
      </c>
      <c r="J429" s="419">
        <v>0</v>
      </c>
      <c r="K429" s="419">
        <v>0</v>
      </c>
      <c r="L429" s="419">
        <v>0</v>
      </c>
      <c r="M429" s="420">
        <v>0</v>
      </c>
    </row>
    <row r="430" spans="1:13">
      <c r="A430" s="115"/>
      <c r="B430" s="115"/>
      <c r="C430" s="414" t="s">
        <v>5</v>
      </c>
      <c r="D430" s="415" t="s">
        <v>35</v>
      </c>
      <c r="E430" s="416" t="s">
        <v>36</v>
      </c>
      <c r="F430" s="415"/>
      <c r="G430" s="415" t="s">
        <v>710</v>
      </c>
      <c r="H430" s="417" t="s">
        <v>711</v>
      </c>
      <c r="I430" s="417" t="s">
        <v>547</v>
      </c>
      <c r="J430" s="419">
        <v>0</v>
      </c>
      <c r="K430" s="419">
        <v>0</v>
      </c>
      <c r="L430" s="419">
        <v>0</v>
      </c>
      <c r="M430" s="420">
        <v>0</v>
      </c>
    </row>
    <row r="431" spans="1:13">
      <c r="A431" s="115"/>
      <c r="B431" s="115"/>
      <c r="C431" s="414"/>
      <c r="D431" s="415"/>
      <c r="E431" s="416"/>
      <c r="F431" s="415"/>
      <c r="G431" s="415"/>
      <c r="H431" s="421" t="s">
        <v>548</v>
      </c>
      <c r="I431" s="422"/>
      <c r="J431" s="423"/>
      <c r="K431" s="423">
        <v>0</v>
      </c>
      <c r="L431" s="423">
        <v>0</v>
      </c>
      <c r="M431" s="424">
        <v>0</v>
      </c>
    </row>
    <row r="432" spans="1:13">
      <c r="A432" s="115"/>
      <c r="B432" s="115"/>
      <c r="C432" s="414" t="s">
        <v>5</v>
      </c>
      <c r="D432" s="415" t="s">
        <v>35</v>
      </c>
      <c r="E432" s="416" t="s">
        <v>36</v>
      </c>
      <c r="F432" s="415"/>
      <c r="G432" s="415" t="s">
        <v>710</v>
      </c>
      <c r="H432" s="417" t="s">
        <v>711</v>
      </c>
      <c r="I432" s="418" t="s">
        <v>549</v>
      </c>
      <c r="J432" s="419"/>
      <c r="K432" s="419"/>
      <c r="L432" s="419"/>
      <c r="M432" s="420"/>
    </row>
    <row r="433" spans="1:13">
      <c r="A433" s="115"/>
      <c r="B433" s="115"/>
      <c r="C433" s="414" t="s">
        <v>5</v>
      </c>
      <c r="D433" s="415" t="s">
        <v>35</v>
      </c>
      <c r="E433" s="416" t="s">
        <v>36</v>
      </c>
      <c r="F433" s="415"/>
      <c r="G433" s="415" t="s">
        <v>710</v>
      </c>
      <c r="H433" s="417" t="s">
        <v>711</v>
      </c>
      <c r="I433" s="417" t="s">
        <v>550</v>
      </c>
      <c r="J433" s="419">
        <v>0</v>
      </c>
      <c r="K433" s="419">
        <v>0</v>
      </c>
      <c r="L433" s="419">
        <v>0</v>
      </c>
      <c r="M433" s="420">
        <v>0</v>
      </c>
    </row>
    <row r="434" spans="1:13">
      <c r="A434" s="115"/>
      <c r="B434" s="115"/>
      <c r="C434" s="414" t="s">
        <v>5</v>
      </c>
      <c r="D434" s="415" t="s">
        <v>35</v>
      </c>
      <c r="E434" s="416" t="s">
        <v>36</v>
      </c>
      <c r="F434" s="415"/>
      <c r="G434" s="415" t="s">
        <v>710</v>
      </c>
      <c r="H434" s="417" t="s">
        <v>711</v>
      </c>
      <c r="I434" s="417" t="s">
        <v>551</v>
      </c>
      <c r="J434" s="419">
        <v>0</v>
      </c>
      <c r="K434" s="419">
        <v>0</v>
      </c>
      <c r="L434" s="419">
        <v>0</v>
      </c>
      <c r="M434" s="420">
        <v>0</v>
      </c>
    </row>
    <row r="435" spans="1:13">
      <c r="A435" s="115"/>
      <c r="B435" s="115"/>
      <c r="C435" s="414"/>
      <c r="D435" s="415"/>
      <c r="E435" s="416"/>
      <c r="F435" s="415"/>
      <c r="G435" s="415"/>
      <c r="H435" s="425" t="s">
        <v>552</v>
      </c>
      <c r="I435" s="426"/>
      <c r="J435" s="427"/>
      <c r="K435" s="427">
        <v>0</v>
      </c>
      <c r="L435" s="427">
        <v>0</v>
      </c>
      <c r="M435" s="428">
        <v>0</v>
      </c>
    </row>
    <row r="436" spans="1:13" ht="24">
      <c r="A436" s="115"/>
      <c r="B436" s="115"/>
      <c r="C436" s="414" t="s">
        <v>5</v>
      </c>
      <c r="D436" s="415" t="s">
        <v>35</v>
      </c>
      <c r="E436" s="416" t="s">
        <v>36</v>
      </c>
      <c r="F436" s="415"/>
      <c r="G436" s="415" t="s">
        <v>712</v>
      </c>
      <c r="H436" s="417" t="s">
        <v>713</v>
      </c>
      <c r="I436" s="418" t="s">
        <v>541</v>
      </c>
      <c r="J436" s="419"/>
      <c r="K436" s="419"/>
      <c r="L436" s="419">
        <v>1</v>
      </c>
      <c r="M436" s="420"/>
    </row>
    <row r="437" spans="1:13" ht="24">
      <c r="A437" s="115"/>
      <c r="B437" s="115"/>
      <c r="C437" s="414" t="s">
        <v>5</v>
      </c>
      <c r="D437" s="415" t="s">
        <v>35</v>
      </c>
      <c r="E437" s="416" t="s">
        <v>36</v>
      </c>
      <c r="F437" s="415"/>
      <c r="G437" s="415" t="s">
        <v>712</v>
      </c>
      <c r="H437" s="417" t="s">
        <v>713</v>
      </c>
      <c r="I437" s="417" t="s">
        <v>542</v>
      </c>
      <c r="J437" s="419">
        <v>0</v>
      </c>
      <c r="K437" s="419">
        <v>0</v>
      </c>
      <c r="L437" s="419">
        <v>7000000</v>
      </c>
      <c r="M437" s="420">
        <v>3212000</v>
      </c>
    </row>
    <row r="438" spans="1:13" ht="24">
      <c r="A438" s="115"/>
      <c r="B438" s="115"/>
      <c r="C438" s="414" t="s">
        <v>5</v>
      </c>
      <c r="D438" s="415" t="s">
        <v>35</v>
      </c>
      <c r="E438" s="416" t="s">
        <v>36</v>
      </c>
      <c r="F438" s="415"/>
      <c r="G438" s="415" t="s">
        <v>712</v>
      </c>
      <c r="H438" s="417" t="s">
        <v>713</v>
      </c>
      <c r="I438" s="417" t="s">
        <v>543</v>
      </c>
      <c r="J438" s="419">
        <v>0</v>
      </c>
      <c r="K438" s="419">
        <v>0</v>
      </c>
      <c r="L438" s="419">
        <v>7000000</v>
      </c>
      <c r="M438" s="420">
        <v>3212000</v>
      </c>
    </row>
    <row r="439" spans="1:13">
      <c r="A439" s="115"/>
      <c r="B439" s="115"/>
      <c r="C439" s="414"/>
      <c r="D439" s="415"/>
      <c r="E439" s="416"/>
      <c r="F439" s="415"/>
      <c r="G439" s="415"/>
      <c r="H439" s="421" t="s">
        <v>544</v>
      </c>
      <c r="I439" s="422"/>
      <c r="J439" s="423"/>
      <c r="K439" s="423">
        <v>0</v>
      </c>
      <c r="L439" s="423">
        <v>7000000</v>
      </c>
      <c r="M439" s="424">
        <v>-3788000</v>
      </c>
    </row>
    <row r="440" spans="1:13" ht="24">
      <c r="A440" s="115"/>
      <c r="B440" s="115"/>
      <c r="C440" s="414" t="s">
        <v>5</v>
      </c>
      <c r="D440" s="415" t="s">
        <v>35</v>
      </c>
      <c r="E440" s="416" t="s">
        <v>36</v>
      </c>
      <c r="F440" s="415"/>
      <c r="G440" s="415" t="s">
        <v>712</v>
      </c>
      <c r="H440" s="417" t="s">
        <v>713</v>
      </c>
      <c r="I440" s="418" t="s">
        <v>545</v>
      </c>
      <c r="J440" s="419"/>
      <c r="K440" s="419"/>
      <c r="L440" s="419">
        <v>1</v>
      </c>
      <c r="M440" s="420"/>
    </row>
    <row r="441" spans="1:13" ht="24">
      <c r="A441" s="115"/>
      <c r="B441" s="115"/>
      <c r="C441" s="414" t="s">
        <v>5</v>
      </c>
      <c r="D441" s="415" t="s">
        <v>35</v>
      </c>
      <c r="E441" s="416" t="s">
        <v>36</v>
      </c>
      <c r="F441" s="415"/>
      <c r="G441" s="415" t="s">
        <v>712</v>
      </c>
      <c r="H441" s="417" t="s">
        <v>713</v>
      </c>
      <c r="I441" s="417" t="s">
        <v>546</v>
      </c>
      <c r="J441" s="419">
        <v>0</v>
      </c>
      <c r="K441" s="419">
        <v>0</v>
      </c>
      <c r="L441" s="419">
        <v>0</v>
      </c>
      <c r="M441" s="420">
        <v>3212000</v>
      </c>
    </row>
    <row r="442" spans="1:13" ht="24">
      <c r="A442" s="115"/>
      <c r="B442" s="115"/>
      <c r="C442" s="414" t="s">
        <v>5</v>
      </c>
      <c r="D442" s="415" t="s">
        <v>35</v>
      </c>
      <c r="E442" s="416" t="s">
        <v>36</v>
      </c>
      <c r="F442" s="415"/>
      <c r="G442" s="415" t="s">
        <v>712</v>
      </c>
      <c r="H442" s="417" t="s">
        <v>713</v>
      </c>
      <c r="I442" s="417" t="s">
        <v>547</v>
      </c>
      <c r="J442" s="419">
        <v>0</v>
      </c>
      <c r="K442" s="419">
        <v>0</v>
      </c>
      <c r="L442" s="419">
        <v>0</v>
      </c>
      <c r="M442" s="420">
        <v>3212000</v>
      </c>
    </row>
    <row r="443" spans="1:13">
      <c r="A443" s="115"/>
      <c r="B443" s="115"/>
      <c r="C443" s="414"/>
      <c r="D443" s="415"/>
      <c r="E443" s="416"/>
      <c r="F443" s="415"/>
      <c r="G443" s="415"/>
      <c r="H443" s="421" t="s">
        <v>548</v>
      </c>
      <c r="I443" s="422"/>
      <c r="J443" s="423"/>
      <c r="K443" s="423">
        <v>0</v>
      </c>
      <c r="L443" s="423">
        <v>0</v>
      </c>
      <c r="M443" s="424">
        <v>3212000</v>
      </c>
    </row>
    <row r="444" spans="1:13" ht="24">
      <c r="A444" s="115"/>
      <c r="B444" s="115"/>
      <c r="C444" s="414" t="s">
        <v>5</v>
      </c>
      <c r="D444" s="415" t="s">
        <v>35</v>
      </c>
      <c r="E444" s="416" t="s">
        <v>36</v>
      </c>
      <c r="F444" s="415"/>
      <c r="G444" s="415" t="s">
        <v>712</v>
      </c>
      <c r="H444" s="417" t="s">
        <v>713</v>
      </c>
      <c r="I444" s="418" t="s">
        <v>549</v>
      </c>
      <c r="J444" s="419"/>
      <c r="K444" s="419"/>
      <c r="L444" s="419"/>
      <c r="M444" s="420"/>
    </row>
    <row r="445" spans="1:13" ht="24">
      <c r="A445" s="115"/>
      <c r="B445" s="115"/>
      <c r="C445" s="414" t="s">
        <v>5</v>
      </c>
      <c r="D445" s="415" t="s">
        <v>35</v>
      </c>
      <c r="E445" s="416" t="s">
        <v>36</v>
      </c>
      <c r="F445" s="415"/>
      <c r="G445" s="415" t="s">
        <v>712</v>
      </c>
      <c r="H445" s="417" t="s">
        <v>713</v>
      </c>
      <c r="I445" s="417" t="s">
        <v>550</v>
      </c>
      <c r="J445" s="419">
        <v>0</v>
      </c>
      <c r="K445" s="419">
        <v>0</v>
      </c>
      <c r="L445" s="419">
        <v>0</v>
      </c>
      <c r="M445" s="420">
        <v>0</v>
      </c>
    </row>
    <row r="446" spans="1:13" ht="24">
      <c r="A446" s="115"/>
      <c r="B446" s="115"/>
      <c r="C446" s="414" t="s">
        <v>5</v>
      </c>
      <c r="D446" s="415" t="s">
        <v>35</v>
      </c>
      <c r="E446" s="416" t="s">
        <v>36</v>
      </c>
      <c r="F446" s="415"/>
      <c r="G446" s="415" t="s">
        <v>712</v>
      </c>
      <c r="H446" s="417" t="s">
        <v>713</v>
      </c>
      <c r="I446" s="417" t="s">
        <v>551</v>
      </c>
      <c r="J446" s="419">
        <v>0</v>
      </c>
      <c r="K446" s="419">
        <v>0</v>
      </c>
      <c r="L446" s="419">
        <v>0</v>
      </c>
      <c r="M446" s="420">
        <v>0</v>
      </c>
    </row>
    <row r="447" spans="1:13">
      <c r="A447" s="115"/>
      <c r="B447" s="115"/>
      <c r="C447" s="414"/>
      <c r="D447" s="415"/>
      <c r="E447" s="416"/>
      <c r="F447" s="415"/>
      <c r="G447" s="415"/>
      <c r="H447" s="425" t="s">
        <v>552</v>
      </c>
      <c r="I447" s="426"/>
      <c r="J447" s="427"/>
      <c r="K447" s="427">
        <v>0</v>
      </c>
      <c r="L447" s="427">
        <v>0</v>
      </c>
      <c r="M447" s="428">
        <v>0</v>
      </c>
    </row>
    <row r="448" spans="1:13" ht="24">
      <c r="A448" s="115"/>
      <c r="B448" s="115"/>
      <c r="C448" s="414" t="s">
        <v>5</v>
      </c>
      <c r="D448" s="415" t="s">
        <v>35</v>
      </c>
      <c r="E448" s="416" t="s">
        <v>36</v>
      </c>
      <c r="F448" s="415"/>
      <c r="G448" s="415" t="s">
        <v>714</v>
      </c>
      <c r="H448" s="417" t="s">
        <v>715</v>
      </c>
      <c r="I448" s="418" t="s">
        <v>541</v>
      </c>
      <c r="J448" s="419"/>
      <c r="K448" s="419"/>
      <c r="L448" s="419">
        <v>1</v>
      </c>
      <c r="M448" s="420"/>
    </row>
    <row r="449" spans="1:13" ht="24">
      <c r="A449" s="115"/>
      <c r="B449" s="115"/>
      <c r="C449" s="414" t="s">
        <v>5</v>
      </c>
      <c r="D449" s="415" t="s">
        <v>35</v>
      </c>
      <c r="E449" s="416" t="s">
        <v>36</v>
      </c>
      <c r="F449" s="415"/>
      <c r="G449" s="415" t="s">
        <v>714</v>
      </c>
      <c r="H449" s="417" t="s">
        <v>715</v>
      </c>
      <c r="I449" s="417" t="s">
        <v>542</v>
      </c>
      <c r="J449" s="419">
        <v>0</v>
      </c>
      <c r="K449" s="419">
        <v>0</v>
      </c>
      <c r="L449" s="419">
        <v>1000000</v>
      </c>
      <c r="M449" s="420">
        <v>0</v>
      </c>
    </row>
    <row r="450" spans="1:13" ht="24">
      <c r="A450" s="115"/>
      <c r="B450" s="115"/>
      <c r="C450" s="414" t="s">
        <v>5</v>
      </c>
      <c r="D450" s="415" t="s">
        <v>35</v>
      </c>
      <c r="E450" s="416" t="s">
        <v>36</v>
      </c>
      <c r="F450" s="415"/>
      <c r="G450" s="415" t="s">
        <v>714</v>
      </c>
      <c r="H450" s="417" t="s">
        <v>715</v>
      </c>
      <c r="I450" s="417" t="s">
        <v>543</v>
      </c>
      <c r="J450" s="419">
        <v>0</v>
      </c>
      <c r="K450" s="419">
        <v>0</v>
      </c>
      <c r="L450" s="419">
        <v>1000000</v>
      </c>
      <c r="M450" s="420">
        <v>0</v>
      </c>
    </row>
    <row r="451" spans="1:13">
      <c r="A451" s="115"/>
      <c r="B451" s="115"/>
      <c r="C451" s="414"/>
      <c r="D451" s="415"/>
      <c r="E451" s="416"/>
      <c r="F451" s="415"/>
      <c r="G451" s="415"/>
      <c r="H451" s="421" t="s">
        <v>544</v>
      </c>
      <c r="I451" s="422"/>
      <c r="J451" s="423"/>
      <c r="K451" s="423">
        <v>0</v>
      </c>
      <c r="L451" s="423">
        <v>1000000</v>
      </c>
      <c r="M451" s="424">
        <v>-1000000</v>
      </c>
    </row>
    <row r="452" spans="1:13" ht="24">
      <c r="A452" s="115"/>
      <c r="B452" s="115"/>
      <c r="C452" s="414" t="s">
        <v>5</v>
      </c>
      <c r="D452" s="415" t="s">
        <v>35</v>
      </c>
      <c r="E452" s="416" t="s">
        <v>36</v>
      </c>
      <c r="F452" s="415"/>
      <c r="G452" s="415" t="s">
        <v>714</v>
      </c>
      <c r="H452" s="417" t="s">
        <v>715</v>
      </c>
      <c r="I452" s="418" t="s">
        <v>545</v>
      </c>
      <c r="J452" s="419"/>
      <c r="K452" s="419"/>
      <c r="L452" s="419">
        <v>1</v>
      </c>
      <c r="M452" s="420"/>
    </row>
    <row r="453" spans="1:13" ht="24">
      <c r="A453" s="115"/>
      <c r="B453" s="115"/>
      <c r="C453" s="414" t="s">
        <v>5</v>
      </c>
      <c r="D453" s="415" t="s">
        <v>35</v>
      </c>
      <c r="E453" s="416" t="s">
        <v>36</v>
      </c>
      <c r="F453" s="415"/>
      <c r="G453" s="415" t="s">
        <v>714</v>
      </c>
      <c r="H453" s="417" t="s">
        <v>715</v>
      </c>
      <c r="I453" s="417" t="s">
        <v>546</v>
      </c>
      <c r="J453" s="419">
        <v>0</v>
      </c>
      <c r="K453" s="419">
        <v>0</v>
      </c>
      <c r="L453" s="419">
        <v>0</v>
      </c>
      <c r="M453" s="420">
        <v>0</v>
      </c>
    </row>
    <row r="454" spans="1:13" ht="24">
      <c r="A454" s="115"/>
      <c r="B454" s="115"/>
      <c r="C454" s="414" t="s">
        <v>5</v>
      </c>
      <c r="D454" s="415" t="s">
        <v>35</v>
      </c>
      <c r="E454" s="416" t="s">
        <v>36</v>
      </c>
      <c r="F454" s="415"/>
      <c r="G454" s="415" t="s">
        <v>714</v>
      </c>
      <c r="H454" s="417" t="s">
        <v>715</v>
      </c>
      <c r="I454" s="417" t="s">
        <v>547</v>
      </c>
      <c r="J454" s="419">
        <v>0</v>
      </c>
      <c r="K454" s="419">
        <v>0</v>
      </c>
      <c r="L454" s="419">
        <v>0</v>
      </c>
      <c r="M454" s="420">
        <v>0</v>
      </c>
    </row>
    <row r="455" spans="1:13">
      <c r="A455" s="115"/>
      <c r="B455" s="115"/>
      <c r="C455" s="414"/>
      <c r="D455" s="415"/>
      <c r="E455" s="416"/>
      <c r="F455" s="415"/>
      <c r="G455" s="415"/>
      <c r="H455" s="421" t="s">
        <v>548</v>
      </c>
      <c r="I455" s="422"/>
      <c r="J455" s="423"/>
      <c r="K455" s="423">
        <v>0</v>
      </c>
      <c r="L455" s="423">
        <v>0</v>
      </c>
      <c r="M455" s="424">
        <v>0</v>
      </c>
    </row>
    <row r="456" spans="1:13" ht="24">
      <c r="A456" s="115"/>
      <c r="B456" s="115"/>
      <c r="C456" s="414" t="s">
        <v>5</v>
      </c>
      <c r="D456" s="415" t="s">
        <v>35</v>
      </c>
      <c r="E456" s="416" t="s">
        <v>36</v>
      </c>
      <c r="F456" s="415"/>
      <c r="G456" s="415" t="s">
        <v>714</v>
      </c>
      <c r="H456" s="417" t="s">
        <v>715</v>
      </c>
      <c r="I456" s="418" t="s">
        <v>549</v>
      </c>
      <c r="J456" s="419"/>
      <c r="K456" s="419"/>
      <c r="L456" s="419"/>
      <c r="M456" s="420"/>
    </row>
    <row r="457" spans="1:13" ht="24">
      <c r="A457" s="115"/>
      <c r="B457" s="115"/>
      <c r="C457" s="414" t="s">
        <v>5</v>
      </c>
      <c r="D457" s="415" t="s">
        <v>35</v>
      </c>
      <c r="E457" s="416" t="s">
        <v>36</v>
      </c>
      <c r="F457" s="415"/>
      <c r="G457" s="415" t="s">
        <v>714</v>
      </c>
      <c r="H457" s="417" t="s">
        <v>715</v>
      </c>
      <c r="I457" s="417" t="s">
        <v>550</v>
      </c>
      <c r="J457" s="419">
        <v>0</v>
      </c>
      <c r="K457" s="419">
        <v>0</v>
      </c>
      <c r="L457" s="419">
        <v>0</v>
      </c>
      <c r="M457" s="420">
        <v>0</v>
      </c>
    </row>
    <row r="458" spans="1:13" ht="24">
      <c r="A458" s="115"/>
      <c r="B458" s="115"/>
      <c r="C458" s="414" t="s">
        <v>5</v>
      </c>
      <c r="D458" s="415" t="s">
        <v>35</v>
      </c>
      <c r="E458" s="416" t="s">
        <v>36</v>
      </c>
      <c r="F458" s="415"/>
      <c r="G458" s="415" t="s">
        <v>714</v>
      </c>
      <c r="H458" s="417" t="s">
        <v>715</v>
      </c>
      <c r="I458" s="417" t="s">
        <v>551</v>
      </c>
      <c r="J458" s="419">
        <v>0</v>
      </c>
      <c r="K458" s="419">
        <v>0</v>
      </c>
      <c r="L458" s="419">
        <v>0</v>
      </c>
      <c r="M458" s="420">
        <v>0</v>
      </c>
    </row>
    <row r="459" spans="1:13">
      <c r="A459" s="115"/>
      <c r="B459" s="115"/>
      <c r="C459" s="414"/>
      <c r="D459" s="415"/>
      <c r="E459" s="416"/>
      <c r="F459" s="415"/>
      <c r="G459" s="415"/>
      <c r="H459" s="425" t="s">
        <v>552</v>
      </c>
      <c r="I459" s="426"/>
      <c r="J459" s="427"/>
      <c r="K459" s="427">
        <v>0</v>
      </c>
      <c r="L459" s="427">
        <v>0</v>
      </c>
      <c r="M459" s="428">
        <v>0</v>
      </c>
    </row>
    <row r="460" spans="1:13">
      <c r="A460" s="115"/>
      <c r="B460" s="115"/>
      <c r="C460" s="414" t="s">
        <v>5</v>
      </c>
      <c r="D460" s="415" t="s">
        <v>35</v>
      </c>
      <c r="E460" s="416" t="s">
        <v>36</v>
      </c>
      <c r="F460" s="415"/>
      <c r="G460" s="415" t="s">
        <v>716</v>
      </c>
      <c r="H460" s="417" t="s">
        <v>717</v>
      </c>
      <c r="I460" s="418" t="s">
        <v>541</v>
      </c>
      <c r="J460" s="419"/>
      <c r="K460" s="419"/>
      <c r="L460" s="419">
        <v>500</v>
      </c>
      <c r="M460" s="420"/>
    </row>
    <row r="461" spans="1:13">
      <c r="A461" s="115"/>
      <c r="B461" s="115"/>
      <c r="C461" s="414" t="s">
        <v>5</v>
      </c>
      <c r="D461" s="415" t="s">
        <v>35</v>
      </c>
      <c r="E461" s="416" t="s">
        <v>36</v>
      </c>
      <c r="F461" s="415"/>
      <c r="G461" s="415" t="s">
        <v>716</v>
      </c>
      <c r="H461" s="417" t="s">
        <v>717</v>
      </c>
      <c r="I461" s="417" t="s">
        <v>542</v>
      </c>
      <c r="J461" s="419">
        <v>0</v>
      </c>
      <c r="K461" s="419">
        <v>0</v>
      </c>
      <c r="L461" s="419">
        <v>36121000</v>
      </c>
      <c r="M461" s="420">
        <v>63200280</v>
      </c>
    </row>
    <row r="462" spans="1:13">
      <c r="A462" s="115"/>
      <c r="B462" s="115"/>
      <c r="C462" s="414" t="s">
        <v>5</v>
      </c>
      <c r="D462" s="415" t="s">
        <v>35</v>
      </c>
      <c r="E462" s="416" t="s">
        <v>36</v>
      </c>
      <c r="F462" s="415"/>
      <c r="G462" s="415" t="s">
        <v>716</v>
      </c>
      <c r="H462" s="417" t="s">
        <v>717</v>
      </c>
      <c r="I462" s="417" t="s">
        <v>543</v>
      </c>
      <c r="J462" s="419">
        <v>0</v>
      </c>
      <c r="K462" s="419">
        <v>0</v>
      </c>
      <c r="L462" s="419">
        <v>72242</v>
      </c>
      <c r="M462" s="420">
        <v>63200280</v>
      </c>
    </row>
    <row r="463" spans="1:13">
      <c r="A463" s="115"/>
      <c r="B463" s="115"/>
      <c r="C463" s="414"/>
      <c r="D463" s="415"/>
      <c r="E463" s="416"/>
      <c r="F463" s="415"/>
      <c r="G463" s="415"/>
      <c r="H463" s="421" t="s">
        <v>544</v>
      </c>
      <c r="I463" s="422"/>
      <c r="J463" s="423"/>
      <c r="K463" s="423">
        <v>0</v>
      </c>
      <c r="L463" s="423">
        <v>72242</v>
      </c>
      <c r="M463" s="424">
        <v>63128038</v>
      </c>
    </row>
    <row r="464" spans="1:13">
      <c r="A464" s="115"/>
      <c r="B464" s="115"/>
      <c r="C464" s="414" t="s">
        <v>5</v>
      </c>
      <c r="D464" s="415" t="s">
        <v>35</v>
      </c>
      <c r="E464" s="416" t="s">
        <v>36</v>
      </c>
      <c r="F464" s="415"/>
      <c r="G464" s="415" t="s">
        <v>716</v>
      </c>
      <c r="H464" s="417" t="s">
        <v>717</v>
      </c>
      <c r="I464" s="418" t="s">
        <v>545</v>
      </c>
      <c r="J464" s="419"/>
      <c r="K464" s="419"/>
      <c r="L464" s="419">
        <v>500</v>
      </c>
      <c r="M464" s="420"/>
    </row>
    <row r="465" spans="1:13">
      <c r="A465" s="115"/>
      <c r="B465" s="115"/>
      <c r="C465" s="414" t="s">
        <v>5</v>
      </c>
      <c r="D465" s="415" t="s">
        <v>35</v>
      </c>
      <c r="E465" s="416" t="s">
        <v>36</v>
      </c>
      <c r="F465" s="415"/>
      <c r="G465" s="415" t="s">
        <v>716</v>
      </c>
      <c r="H465" s="417" t="s">
        <v>717</v>
      </c>
      <c r="I465" s="417" t="s">
        <v>546</v>
      </c>
      <c r="J465" s="419">
        <v>0</v>
      </c>
      <c r="K465" s="419">
        <v>0</v>
      </c>
      <c r="L465" s="419">
        <v>36121000</v>
      </c>
      <c r="M465" s="420">
        <v>63200280</v>
      </c>
    </row>
    <row r="466" spans="1:13">
      <c r="A466" s="115"/>
      <c r="B466" s="115"/>
      <c r="C466" s="414" t="s">
        <v>5</v>
      </c>
      <c r="D466" s="415" t="s">
        <v>35</v>
      </c>
      <c r="E466" s="416" t="s">
        <v>36</v>
      </c>
      <c r="F466" s="415"/>
      <c r="G466" s="415" t="s">
        <v>716</v>
      </c>
      <c r="H466" s="417" t="s">
        <v>717</v>
      </c>
      <c r="I466" s="417" t="s">
        <v>547</v>
      </c>
      <c r="J466" s="419">
        <v>0</v>
      </c>
      <c r="K466" s="419">
        <v>0</v>
      </c>
      <c r="L466" s="419">
        <v>72242</v>
      </c>
      <c r="M466" s="420">
        <v>63200280</v>
      </c>
    </row>
    <row r="467" spans="1:13">
      <c r="A467" s="115"/>
      <c r="B467" s="115"/>
      <c r="C467" s="414"/>
      <c r="D467" s="415"/>
      <c r="E467" s="416"/>
      <c r="F467" s="415"/>
      <c r="G467" s="415"/>
      <c r="H467" s="421" t="s">
        <v>548</v>
      </c>
      <c r="I467" s="422"/>
      <c r="J467" s="423"/>
      <c r="K467" s="423">
        <v>0</v>
      </c>
      <c r="L467" s="423">
        <v>72242</v>
      </c>
      <c r="M467" s="424">
        <v>63128038</v>
      </c>
    </row>
    <row r="468" spans="1:13">
      <c r="A468" s="115"/>
      <c r="B468" s="115"/>
      <c r="C468" s="414" t="s">
        <v>5</v>
      </c>
      <c r="D468" s="415" t="s">
        <v>35</v>
      </c>
      <c r="E468" s="416" t="s">
        <v>36</v>
      </c>
      <c r="F468" s="415"/>
      <c r="G468" s="415" t="s">
        <v>716</v>
      </c>
      <c r="H468" s="417" t="s">
        <v>717</v>
      </c>
      <c r="I468" s="418" t="s">
        <v>549</v>
      </c>
      <c r="J468" s="419"/>
      <c r="K468" s="419"/>
      <c r="L468" s="419">
        <v>453</v>
      </c>
      <c r="M468" s="420"/>
    </row>
    <row r="469" spans="1:13">
      <c r="A469" s="115"/>
      <c r="B469" s="115"/>
      <c r="C469" s="414" t="s">
        <v>5</v>
      </c>
      <c r="D469" s="415" t="s">
        <v>35</v>
      </c>
      <c r="E469" s="416" t="s">
        <v>36</v>
      </c>
      <c r="F469" s="415"/>
      <c r="G469" s="415" t="s">
        <v>716</v>
      </c>
      <c r="H469" s="417" t="s">
        <v>717</v>
      </c>
      <c r="I469" s="417" t="s">
        <v>550</v>
      </c>
      <c r="J469" s="419">
        <v>0</v>
      </c>
      <c r="K469" s="419">
        <v>0</v>
      </c>
      <c r="L469" s="419">
        <v>32748910</v>
      </c>
      <c r="M469" s="420">
        <v>0</v>
      </c>
    </row>
    <row r="470" spans="1:13">
      <c r="A470" s="115"/>
      <c r="B470" s="115"/>
      <c r="C470" s="414" t="s">
        <v>5</v>
      </c>
      <c r="D470" s="415" t="s">
        <v>35</v>
      </c>
      <c r="E470" s="416" t="s">
        <v>36</v>
      </c>
      <c r="F470" s="415"/>
      <c r="G470" s="415" t="s">
        <v>716</v>
      </c>
      <c r="H470" s="417" t="s">
        <v>717</v>
      </c>
      <c r="I470" s="417" t="s">
        <v>551</v>
      </c>
      <c r="J470" s="419">
        <v>0</v>
      </c>
      <c r="K470" s="419">
        <v>0</v>
      </c>
      <c r="L470" s="419">
        <v>72293</v>
      </c>
      <c r="M470" s="420">
        <v>0</v>
      </c>
    </row>
    <row r="471" spans="1:13">
      <c r="A471" s="115"/>
      <c r="B471" s="115"/>
      <c r="C471" s="414"/>
      <c r="D471" s="415"/>
      <c r="E471" s="416"/>
      <c r="F471" s="415"/>
      <c r="G471" s="415"/>
      <c r="H471" s="425" t="s">
        <v>552</v>
      </c>
      <c r="I471" s="426"/>
      <c r="J471" s="427"/>
      <c r="K471" s="427">
        <v>0</v>
      </c>
      <c r="L471" s="427">
        <v>72293</v>
      </c>
      <c r="M471" s="428">
        <v>-72293</v>
      </c>
    </row>
    <row r="472" spans="1:13" ht="24">
      <c r="A472" s="115"/>
      <c r="B472" s="115"/>
      <c r="C472" s="414" t="s">
        <v>5</v>
      </c>
      <c r="D472" s="415" t="s">
        <v>35</v>
      </c>
      <c r="E472" s="416" t="s">
        <v>36</v>
      </c>
      <c r="F472" s="415"/>
      <c r="G472" s="415" t="s">
        <v>718</v>
      </c>
      <c r="H472" s="417" t="s">
        <v>780</v>
      </c>
      <c r="I472" s="418" t="s">
        <v>541</v>
      </c>
      <c r="J472" s="419"/>
      <c r="K472" s="419"/>
      <c r="L472" s="419">
        <v>1</v>
      </c>
      <c r="M472" s="420"/>
    </row>
    <row r="473" spans="1:13" ht="24">
      <c r="A473" s="115"/>
      <c r="B473" s="115"/>
      <c r="C473" s="414" t="s">
        <v>5</v>
      </c>
      <c r="D473" s="415" t="s">
        <v>35</v>
      </c>
      <c r="E473" s="416" t="s">
        <v>36</v>
      </c>
      <c r="F473" s="415"/>
      <c r="G473" s="415" t="s">
        <v>718</v>
      </c>
      <c r="H473" s="417" t="s">
        <v>780</v>
      </c>
      <c r="I473" s="417" t="s">
        <v>542</v>
      </c>
      <c r="J473" s="419">
        <v>0</v>
      </c>
      <c r="K473" s="419">
        <v>0</v>
      </c>
      <c r="L473" s="419">
        <v>3494000</v>
      </c>
      <c r="M473" s="420">
        <v>3494000</v>
      </c>
    </row>
    <row r="474" spans="1:13" ht="24">
      <c r="A474" s="115"/>
      <c r="B474" s="115"/>
      <c r="C474" s="414" t="s">
        <v>5</v>
      </c>
      <c r="D474" s="415" t="s">
        <v>35</v>
      </c>
      <c r="E474" s="416" t="s">
        <v>36</v>
      </c>
      <c r="F474" s="415"/>
      <c r="G474" s="415" t="s">
        <v>718</v>
      </c>
      <c r="H474" s="417" t="s">
        <v>780</v>
      </c>
      <c r="I474" s="417" t="s">
        <v>543</v>
      </c>
      <c r="J474" s="419">
        <v>0</v>
      </c>
      <c r="K474" s="419">
        <v>0</v>
      </c>
      <c r="L474" s="419">
        <v>3494000</v>
      </c>
      <c r="M474" s="420">
        <v>3494000</v>
      </c>
    </row>
    <row r="475" spans="1:13">
      <c r="A475" s="115"/>
      <c r="B475" s="115"/>
      <c r="C475" s="414"/>
      <c r="D475" s="415"/>
      <c r="E475" s="416"/>
      <c r="F475" s="415"/>
      <c r="G475" s="415"/>
      <c r="H475" s="421" t="s">
        <v>544</v>
      </c>
      <c r="I475" s="422"/>
      <c r="J475" s="423"/>
      <c r="K475" s="423">
        <v>0</v>
      </c>
      <c r="L475" s="423">
        <v>3494000</v>
      </c>
      <c r="M475" s="424">
        <v>0</v>
      </c>
    </row>
    <row r="476" spans="1:13" ht="24">
      <c r="A476" s="115"/>
      <c r="B476" s="115"/>
      <c r="C476" s="414" t="s">
        <v>5</v>
      </c>
      <c r="D476" s="415" t="s">
        <v>35</v>
      </c>
      <c r="E476" s="416" t="s">
        <v>36</v>
      </c>
      <c r="F476" s="415"/>
      <c r="G476" s="415" t="s">
        <v>718</v>
      </c>
      <c r="H476" s="417" t="s">
        <v>780</v>
      </c>
      <c r="I476" s="418" t="s">
        <v>545</v>
      </c>
      <c r="J476" s="419"/>
      <c r="K476" s="419"/>
      <c r="L476" s="419">
        <v>1</v>
      </c>
      <c r="M476" s="420"/>
    </row>
    <row r="477" spans="1:13" ht="24">
      <c r="A477" s="115"/>
      <c r="B477" s="115"/>
      <c r="C477" s="414" t="s">
        <v>5</v>
      </c>
      <c r="D477" s="415" t="s">
        <v>35</v>
      </c>
      <c r="E477" s="416" t="s">
        <v>36</v>
      </c>
      <c r="F477" s="415"/>
      <c r="G477" s="415" t="s">
        <v>718</v>
      </c>
      <c r="H477" s="417" t="s">
        <v>780</v>
      </c>
      <c r="I477" s="417" t="s">
        <v>546</v>
      </c>
      <c r="J477" s="419">
        <v>0</v>
      </c>
      <c r="K477" s="419">
        <v>0</v>
      </c>
      <c r="L477" s="419">
        <v>3494000</v>
      </c>
      <c r="M477" s="420">
        <v>3494000</v>
      </c>
    </row>
    <row r="478" spans="1:13" ht="24">
      <c r="A478" s="115"/>
      <c r="B478" s="115"/>
      <c r="C478" s="414" t="s">
        <v>5</v>
      </c>
      <c r="D478" s="415" t="s">
        <v>35</v>
      </c>
      <c r="E478" s="416" t="s">
        <v>36</v>
      </c>
      <c r="F478" s="415"/>
      <c r="G478" s="415" t="s">
        <v>718</v>
      </c>
      <c r="H478" s="417" t="s">
        <v>780</v>
      </c>
      <c r="I478" s="417" t="s">
        <v>547</v>
      </c>
      <c r="J478" s="419">
        <v>0</v>
      </c>
      <c r="K478" s="419">
        <v>0</v>
      </c>
      <c r="L478" s="419">
        <v>3494000</v>
      </c>
      <c r="M478" s="420">
        <v>3494000</v>
      </c>
    </row>
    <row r="479" spans="1:13">
      <c r="A479" s="115"/>
      <c r="B479" s="115"/>
      <c r="C479" s="414"/>
      <c r="D479" s="415"/>
      <c r="E479" s="416"/>
      <c r="F479" s="415"/>
      <c r="G479" s="415"/>
      <c r="H479" s="421" t="s">
        <v>548</v>
      </c>
      <c r="I479" s="422"/>
      <c r="J479" s="423"/>
      <c r="K479" s="423">
        <v>0</v>
      </c>
      <c r="L479" s="423">
        <v>3494000</v>
      </c>
      <c r="M479" s="424">
        <v>0</v>
      </c>
    </row>
    <row r="480" spans="1:13" ht="24">
      <c r="A480" s="115"/>
      <c r="B480" s="115"/>
      <c r="C480" s="414" t="s">
        <v>5</v>
      </c>
      <c r="D480" s="415" t="s">
        <v>35</v>
      </c>
      <c r="E480" s="416" t="s">
        <v>36</v>
      </c>
      <c r="F480" s="415"/>
      <c r="G480" s="415" t="s">
        <v>718</v>
      </c>
      <c r="H480" s="417" t="s">
        <v>780</v>
      </c>
      <c r="I480" s="418" t="s">
        <v>549</v>
      </c>
      <c r="J480" s="419"/>
      <c r="K480" s="419"/>
      <c r="L480" s="419">
        <v>1</v>
      </c>
      <c r="M480" s="420"/>
    </row>
    <row r="481" spans="1:13" ht="24">
      <c r="A481" s="115"/>
      <c r="B481" s="115"/>
      <c r="C481" s="414" t="s">
        <v>5</v>
      </c>
      <c r="D481" s="415" t="s">
        <v>35</v>
      </c>
      <c r="E481" s="416" t="s">
        <v>36</v>
      </c>
      <c r="F481" s="415"/>
      <c r="G481" s="415" t="s">
        <v>718</v>
      </c>
      <c r="H481" s="417" t="s">
        <v>780</v>
      </c>
      <c r="I481" s="417" t="s">
        <v>550</v>
      </c>
      <c r="J481" s="419">
        <v>0</v>
      </c>
      <c r="K481" s="419">
        <v>0</v>
      </c>
      <c r="L481" s="419">
        <v>630000</v>
      </c>
      <c r="M481" s="420">
        <v>0</v>
      </c>
    </row>
    <row r="482" spans="1:13" ht="24">
      <c r="A482" s="115"/>
      <c r="B482" s="115"/>
      <c r="C482" s="414" t="s">
        <v>5</v>
      </c>
      <c r="D482" s="415" t="s">
        <v>35</v>
      </c>
      <c r="E482" s="416" t="s">
        <v>36</v>
      </c>
      <c r="F482" s="415"/>
      <c r="G482" s="415" t="s">
        <v>718</v>
      </c>
      <c r="H482" s="417" t="s">
        <v>780</v>
      </c>
      <c r="I482" s="417" t="s">
        <v>551</v>
      </c>
      <c r="J482" s="419">
        <v>0</v>
      </c>
      <c r="K482" s="419">
        <v>0</v>
      </c>
      <c r="L482" s="419">
        <v>630000</v>
      </c>
      <c r="M482" s="420">
        <v>0</v>
      </c>
    </row>
    <row r="483" spans="1:13">
      <c r="A483" s="115"/>
      <c r="B483" s="115"/>
      <c r="C483" s="414"/>
      <c r="D483" s="415"/>
      <c r="E483" s="416"/>
      <c r="F483" s="415"/>
      <c r="G483" s="415"/>
      <c r="H483" s="425" t="s">
        <v>552</v>
      </c>
      <c r="I483" s="426"/>
      <c r="J483" s="427"/>
      <c r="K483" s="427">
        <v>0</v>
      </c>
      <c r="L483" s="427">
        <v>630000</v>
      </c>
      <c r="M483" s="428">
        <v>-630000</v>
      </c>
    </row>
    <row r="484" spans="1:13" ht="24">
      <c r="A484" s="115"/>
      <c r="B484" s="115"/>
      <c r="C484" s="414" t="s">
        <v>5</v>
      </c>
      <c r="D484" s="415" t="s">
        <v>35</v>
      </c>
      <c r="E484" s="416" t="s">
        <v>36</v>
      </c>
      <c r="F484" s="415"/>
      <c r="G484" s="415" t="s">
        <v>720</v>
      </c>
      <c r="H484" s="417" t="s">
        <v>781</v>
      </c>
      <c r="I484" s="418" t="s">
        <v>541</v>
      </c>
      <c r="J484" s="419"/>
      <c r="K484" s="419"/>
      <c r="L484" s="419">
        <v>1</v>
      </c>
      <c r="M484" s="420"/>
    </row>
    <row r="485" spans="1:13" ht="24">
      <c r="A485" s="115"/>
      <c r="B485" s="115"/>
      <c r="C485" s="414" t="s">
        <v>5</v>
      </c>
      <c r="D485" s="415" t="s">
        <v>35</v>
      </c>
      <c r="E485" s="416" t="s">
        <v>36</v>
      </c>
      <c r="F485" s="415"/>
      <c r="G485" s="415" t="s">
        <v>720</v>
      </c>
      <c r="H485" s="417" t="s">
        <v>781</v>
      </c>
      <c r="I485" s="417" t="s">
        <v>542</v>
      </c>
      <c r="J485" s="419">
        <v>0</v>
      </c>
      <c r="K485" s="419">
        <v>0</v>
      </c>
      <c r="L485" s="419">
        <v>385000</v>
      </c>
      <c r="M485" s="420">
        <v>910000</v>
      </c>
    </row>
    <row r="486" spans="1:13" ht="24">
      <c r="A486" s="115"/>
      <c r="B486" s="115"/>
      <c r="C486" s="414" t="s">
        <v>5</v>
      </c>
      <c r="D486" s="415" t="s">
        <v>35</v>
      </c>
      <c r="E486" s="416" t="s">
        <v>36</v>
      </c>
      <c r="F486" s="415"/>
      <c r="G486" s="415" t="s">
        <v>720</v>
      </c>
      <c r="H486" s="417" t="s">
        <v>781</v>
      </c>
      <c r="I486" s="417" t="s">
        <v>543</v>
      </c>
      <c r="J486" s="419">
        <v>0</v>
      </c>
      <c r="K486" s="419">
        <v>0</v>
      </c>
      <c r="L486" s="419">
        <v>385000</v>
      </c>
      <c r="M486" s="420">
        <v>910000</v>
      </c>
    </row>
    <row r="487" spans="1:13">
      <c r="A487" s="115"/>
      <c r="B487" s="115"/>
      <c r="C487" s="414"/>
      <c r="D487" s="415"/>
      <c r="E487" s="416"/>
      <c r="F487" s="415"/>
      <c r="G487" s="415"/>
      <c r="H487" s="421" t="s">
        <v>544</v>
      </c>
      <c r="I487" s="422"/>
      <c r="J487" s="423"/>
      <c r="K487" s="423">
        <v>0</v>
      </c>
      <c r="L487" s="423">
        <v>385000</v>
      </c>
      <c r="M487" s="424">
        <v>525000</v>
      </c>
    </row>
    <row r="488" spans="1:13" ht="24">
      <c r="A488" s="115"/>
      <c r="B488" s="115"/>
      <c r="C488" s="414" t="s">
        <v>5</v>
      </c>
      <c r="D488" s="415" t="s">
        <v>35</v>
      </c>
      <c r="E488" s="416" t="s">
        <v>36</v>
      </c>
      <c r="F488" s="415"/>
      <c r="G488" s="415" t="s">
        <v>720</v>
      </c>
      <c r="H488" s="417" t="s">
        <v>781</v>
      </c>
      <c r="I488" s="418" t="s">
        <v>545</v>
      </c>
      <c r="J488" s="419"/>
      <c r="K488" s="419"/>
      <c r="L488" s="419">
        <v>1</v>
      </c>
      <c r="M488" s="420"/>
    </row>
    <row r="489" spans="1:13" ht="24">
      <c r="A489" s="115"/>
      <c r="B489" s="115"/>
      <c r="C489" s="414" t="s">
        <v>5</v>
      </c>
      <c r="D489" s="415" t="s">
        <v>35</v>
      </c>
      <c r="E489" s="416" t="s">
        <v>36</v>
      </c>
      <c r="F489" s="415"/>
      <c r="G489" s="415" t="s">
        <v>720</v>
      </c>
      <c r="H489" s="417" t="s">
        <v>781</v>
      </c>
      <c r="I489" s="417" t="s">
        <v>546</v>
      </c>
      <c r="J489" s="419">
        <v>0</v>
      </c>
      <c r="K489" s="419">
        <v>0</v>
      </c>
      <c r="L489" s="419">
        <v>385000</v>
      </c>
      <c r="M489" s="420">
        <v>910000</v>
      </c>
    </row>
    <row r="490" spans="1:13" ht="24">
      <c r="A490" s="115"/>
      <c r="B490" s="115"/>
      <c r="C490" s="414" t="s">
        <v>5</v>
      </c>
      <c r="D490" s="415" t="s">
        <v>35</v>
      </c>
      <c r="E490" s="416" t="s">
        <v>36</v>
      </c>
      <c r="F490" s="415"/>
      <c r="G490" s="415" t="s">
        <v>720</v>
      </c>
      <c r="H490" s="417" t="s">
        <v>781</v>
      </c>
      <c r="I490" s="417" t="s">
        <v>547</v>
      </c>
      <c r="J490" s="419">
        <v>0</v>
      </c>
      <c r="K490" s="419">
        <v>0</v>
      </c>
      <c r="L490" s="419">
        <v>385000</v>
      </c>
      <c r="M490" s="420">
        <v>910000</v>
      </c>
    </row>
    <row r="491" spans="1:13">
      <c r="A491" s="115"/>
      <c r="B491" s="115"/>
      <c r="C491" s="414"/>
      <c r="D491" s="415"/>
      <c r="E491" s="416"/>
      <c r="F491" s="415"/>
      <c r="G491" s="415"/>
      <c r="H491" s="421" t="s">
        <v>548</v>
      </c>
      <c r="I491" s="422"/>
      <c r="J491" s="423"/>
      <c r="K491" s="423">
        <v>0</v>
      </c>
      <c r="L491" s="423">
        <v>385000</v>
      </c>
      <c r="M491" s="424">
        <v>525000</v>
      </c>
    </row>
    <row r="492" spans="1:13" ht="24">
      <c r="A492" s="115"/>
      <c r="B492" s="115"/>
      <c r="C492" s="414" t="s">
        <v>5</v>
      </c>
      <c r="D492" s="415" t="s">
        <v>35</v>
      </c>
      <c r="E492" s="416" t="s">
        <v>36</v>
      </c>
      <c r="F492" s="415"/>
      <c r="G492" s="415" t="s">
        <v>720</v>
      </c>
      <c r="H492" s="417" t="s">
        <v>781</v>
      </c>
      <c r="I492" s="418" t="s">
        <v>549</v>
      </c>
      <c r="J492" s="419"/>
      <c r="K492" s="419"/>
      <c r="L492" s="419">
        <v>1</v>
      </c>
      <c r="M492" s="420"/>
    </row>
    <row r="493" spans="1:13" ht="24">
      <c r="A493" s="115"/>
      <c r="B493" s="115"/>
      <c r="C493" s="414" t="s">
        <v>5</v>
      </c>
      <c r="D493" s="415" t="s">
        <v>35</v>
      </c>
      <c r="E493" s="416" t="s">
        <v>36</v>
      </c>
      <c r="F493" s="415"/>
      <c r="G493" s="415" t="s">
        <v>720</v>
      </c>
      <c r="H493" s="417" t="s">
        <v>781</v>
      </c>
      <c r="I493" s="417" t="s">
        <v>550</v>
      </c>
      <c r="J493" s="419">
        <v>0</v>
      </c>
      <c r="K493" s="419">
        <v>0</v>
      </c>
      <c r="L493" s="419">
        <v>385000</v>
      </c>
      <c r="M493" s="420">
        <v>0</v>
      </c>
    </row>
    <row r="494" spans="1:13" ht="24">
      <c r="A494" s="115"/>
      <c r="B494" s="115"/>
      <c r="C494" s="414" t="s">
        <v>5</v>
      </c>
      <c r="D494" s="415" t="s">
        <v>35</v>
      </c>
      <c r="E494" s="416" t="s">
        <v>36</v>
      </c>
      <c r="F494" s="415"/>
      <c r="G494" s="415" t="s">
        <v>720</v>
      </c>
      <c r="H494" s="417" t="s">
        <v>781</v>
      </c>
      <c r="I494" s="417" t="s">
        <v>551</v>
      </c>
      <c r="J494" s="419">
        <v>0</v>
      </c>
      <c r="K494" s="419">
        <v>0</v>
      </c>
      <c r="L494" s="419">
        <v>385000</v>
      </c>
      <c r="M494" s="420">
        <v>0</v>
      </c>
    </row>
    <row r="495" spans="1:13">
      <c r="A495" s="115"/>
      <c r="B495" s="115"/>
      <c r="C495" s="414"/>
      <c r="D495" s="415"/>
      <c r="E495" s="416"/>
      <c r="F495" s="415"/>
      <c r="G495" s="415"/>
      <c r="H495" s="425" t="s">
        <v>552</v>
      </c>
      <c r="I495" s="426"/>
      <c r="J495" s="427"/>
      <c r="K495" s="427">
        <v>0</v>
      </c>
      <c r="L495" s="427">
        <v>385000</v>
      </c>
      <c r="M495" s="428">
        <v>-385000</v>
      </c>
    </row>
    <row r="496" spans="1:13">
      <c r="A496" s="115"/>
      <c r="B496" s="115"/>
      <c r="C496" s="414" t="s">
        <v>5</v>
      </c>
      <c r="D496" s="415" t="s">
        <v>35</v>
      </c>
      <c r="E496" s="416" t="s">
        <v>36</v>
      </c>
      <c r="F496" s="415"/>
      <c r="G496" s="415" t="s">
        <v>722</v>
      </c>
      <c r="H496" s="417" t="s">
        <v>723</v>
      </c>
      <c r="I496" s="418" t="s">
        <v>541</v>
      </c>
      <c r="J496" s="419"/>
      <c r="K496" s="419"/>
      <c r="L496" s="419">
        <v>186</v>
      </c>
      <c r="M496" s="420"/>
    </row>
    <row r="497" spans="1:13">
      <c r="A497" s="115"/>
      <c r="B497" s="115"/>
      <c r="C497" s="414" t="s">
        <v>5</v>
      </c>
      <c r="D497" s="415" t="s">
        <v>35</v>
      </c>
      <c r="E497" s="416" t="s">
        <v>36</v>
      </c>
      <c r="F497" s="415"/>
      <c r="G497" s="415" t="s">
        <v>722</v>
      </c>
      <c r="H497" s="417" t="s">
        <v>723</v>
      </c>
      <c r="I497" s="417" t="s">
        <v>542</v>
      </c>
      <c r="J497" s="419">
        <v>0</v>
      </c>
      <c r="K497" s="419">
        <v>0</v>
      </c>
      <c r="L497" s="419">
        <v>15450000</v>
      </c>
      <c r="M497" s="420">
        <v>16000000</v>
      </c>
    </row>
    <row r="498" spans="1:13">
      <c r="A498" s="115"/>
      <c r="B498" s="115"/>
      <c r="C498" s="414" t="s">
        <v>5</v>
      </c>
      <c r="D498" s="415" t="s">
        <v>35</v>
      </c>
      <c r="E498" s="416" t="s">
        <v>36</v>
      </c>
      <c r="F498" s="415"/>
      <c r="G498" s="415" t="s">
        <v>722</v>
      </c>
      <c r="H498" s="417" t="s">
        <v>723</v>
      </c>
      <c r="I498" s="417" t="s">
        <v>543</v>
      </c>
      <c r="J498" s="419">
        <v>0</v>
      </c>
      <c r="K498" s="419">
        <v>0</v>
      </c>
      <c r="L498" s="419">
        <v>83065</v>
      </c>
      <c r="M498" s="420">
        <v>16000000</v>
      </c>
    </row>
    <row r="499" spans="1:13">
      <c r="A499" s="115"/>
      <c r="B499" s="115"/>
      <c r="C499" s="414"/>
      <c r="D499" s="415"/>
      <c r="E499" s="416"/>
      <c r="F499" s="415"/>
      <c r="G499" s="415"/>
      <c r="H499" s="421" t="s">
        <v>544</v>
      </c>
      <c r="I499" s="422"/>
      <c r="J499" s="423"/>
      <c r="K499" s="423">
        <v>0</v>
      </c>
      <c r="L499" s="423">
        <v>83065</v>
      </c>
      <c r="M499" s="424">
        <v>15916935</v>
      </c>
    </row>
    <row r="500" spans="1:13">
      <c r="A500" s="115"/>
      <c r="B500" s="115"/>
      <c r="C500" s="414" t="s">
        <v>5</v>
      </c>
      <c r="D500" s="415" t="s">
        <v>35</v>
      </c>
      <c r="E500" s="416" t="s">
        <v>36</v>
      </c>
      <c r="F500" s="415"/>
      <c r="G500" s="415" t="s">
        <v>722</v>
      </c>
      <c r="H500" s="417" t="s">
        <v>723</v>
      </c>
      <c r="I500" s="418" t="s">
        <v>545</v>
      </c>
      <c r="J500" s="419"/>
      <c r="K500" s="419"/>
      <c r="L500" s="419">
        <v>186</v>
      </c>
      <c r="M500" s="420"/>
    </row>
    <row r="501" spans="1:13">
      <c r="A501" s="115"/>
      <c r="B501" s="115"/>
      <c r="C501" s="414" t="s">
        <v>5</v>
      </c>
      <c r="D501" s="415" t="s">
        <v>35</v>
      </c>
      <c r="E501" s="416" t="s">
        <v>36</v>
      </c>
      <c r="F501" s="415"/>
      <c r="G501" s="415" t="s">
        <v>722</v>
      </c>
      <c r="H501" s="417" t="s">
        <v>723</v>
      </c>
      <c r="I501" s="417" t="s">
        <v>546</v>
      </c>
      <c r="J501" s="419">
        <v>0</v>
      </c>
      <c r="K501" s="419">
        <v>0</v>
      </c>
      <c r="L501" s="419">
        <v>15450000</v>
      </c>
      <c r="M501" s="420">
        <v>16000000</v>
      </c>
    </row>
    <row r="502" spans="1:13">
      <c r="A502" s="115"/>
      <c r="B502" s="115"/>
      <c r="C502" s="414" t="s">
        <v>5</v>
      </c>
      <c r="D502" s="415" t="s">
        <v>35</v>
      </c>
      <c r="E502" s="416" t="s">
        <v>36</v>
      </c>
      <c r="F502" s="415"/>
      <c r="G502" s="415" t="s">
        <v>722</v>
      </c>
      <c r="H502" s="417" t="s">
        <v>723</v>
      </c>
      <c r="I502" s="417" t="s">
        <v>547</v>
      </c>
      <c r="J502" s="419">
        <v>0</v>
      </c>
      <c r="K502" s="419">
        <v>0</v>
      </c>
      <c r="L502" s="419">
        <v>83065</v>
      </c>
      <c r="M502" s="420">
        <v>16000000</v>
      </c>
    </row>
    <row r="503" spans="1:13">
      <c r="A503" s="115"/>
      <c r="B503" s="115"/>
      <c r="C503" s="414"/>
      <c r="D503" s="415"/>
      <c r="E503" s="416"/>
      <c r="F503" s="415"/>
      <c r="G503" s="415"/>
      <c r="H503" s="421" t="s">
        <v>548</v>
      </c>
      <c r="I503" s="422"/>
      <c r="J503" s="423"/>
      <c r="K503" s="423">
        <v>0</v>
      </c>
      <c r="L503" s="423">
        <v>83065</v>
      </c>
      <c r="M503" s="424">
        <v>15916935</v>
      </c>
    </row>
    <row r="504" spans="1:13">
      <c r="A504" s="115"/>
      <c r="B504" s="115"/>
      <c r="C504" s="414" t="s">
        <v>5</v>
      </c>
      <c r="D504" s="415" t="s">
        <v>35</v>
      </c>
      <c r="E504" s="416" t="s">
        <v>36</v>
      </c>
      <c r="F504" s="415"/>
      <c r="G504" s="415" t="s">
        <v>722</v>
      </c>
      <c r="H504" s="417" t="s">
        <v>723</v>
      </c>
      <c r="I504" s="418" t="s">
        <v>549</v>
      </c>
      <c r="J504" s="419"/>
      <c r="K504" s="419"/>
      <c r="L504" s="419">
        <v>186</v>
      </c>
      <c r="M504" s="420"/>
    </row>
    <row r="505" spans="1:13">
      <c r="A505" s="115"/>
      <c r="B505" s="115"/>
      <c r="C505" s="414" t="s">
        <v>5</v>
      </c>
      <c r="D505" s="415" t="s">
        <v>35</v>
      </c>
      <c r="E505" s="416" t="s">
        <v>36</v>
      </c>
      <c r="F505" s="415"/>
      <c r="G505" s="415" t="s">
        <v>722</v>
      </c>
      <c r="H505" s="417" t="s">
        <v>723</v>
      </c>
      <c r="I505" s="417" t="s">
        <v>550</v>
      </c>
      <c r="J505" s="419">
        <v>0</v>
      </c>
      <c r="K505" s="419">
        <v>0</v>
      </c>
      <c r="L505" s="419">
        <v>15450000</v>
      </c>
      <c r="M505" s="420">
        <v>6524763</v>
      </c>
    </row>
    <row r="506" spans="1:13">
      <c r="A506" s="115"/>
      <c r="B506" s="115"/>
      <c r="C506" s="414" t="s">
        <v>5</v>
      </c>
      <c r="D506" s="415" t="s">
        <v>35</v>
      </c>
      <c r="E506" s="416" t="s">
        <v>36</v>
      </c>
      <c r="F506" s="415"/>
      <c r="G506" s="415" t="s">
        <v>722</v>
      </c>
      <c r="H506" s="417" t="s">
        <v>723</v>
      </c>
      <c r="I506" s="417" t="s">
        <v>551</v>
      </c>
      <c r="J506" s="419">
        <v>0</v>
      </c>
      <c r="K506" s="419">
        <v>0</v>
      </c>
      <c r="L506" s="419">
        <v>83065</v>
      </c>
      <c r="M506" s="420">
        <v>6524763</v>
      </c>
    </row>
    <row r="507" spans="1:13">
      <c r="A507" s="115"/>
      <c r="B507" s="115"/>
      <c r="C507" s="414"/>
      <c r="D507" s="415"/>
      <c r="E507" s="416"/>
      <c r="F507" s="415"/>
      <c r="G507" s="415"/>
      <c r="H507" s="425" t="s">
        <v>552</v>
      </c>
      <c r="I507" s="426"/>
      <c r="J507" s="427"/>
      <c r="K507" s="427">
        <v>0</v>
      </c>
      <c r="L507" s="427">
        <v>83065</v>
      </c>
      <c r="M507" s="428">
        <v>6441698</v>
      </c>
    </row>
    <row r="508" spans="1:13" ht="24">
      <c r="A508" s="115"/>
      <c r="B508" s="115"/>
      <c r="C508" s="414" t="s">
        <v>5</v>
      </c>
      <c r="D508" s="415" t="s">
        <v>35</v>
      </c>
      <c r="E508" s="416" t="s">
        <v>36</v>
      </c>
      <c r="F508" s="415"/>
      <c r="G508" s="415" t="s">
        <v>724</v>
      </c>
      <c r="H508" s="417" t="s">
        <v>725</v>
      </c>
      <c r="I508" s="418" t="s">
        <v>541</v>
      </c>
      <c r="J508" s="419"/>
      <c r="K508" s="419"/>
      <c r="L508" s="419">
        <v>1</v>
      </c>
      <c r="M508" s="420"/>
    </row>
    <row r="509" spans="1:13" ht="24">
      <c r="A509" s="115"/>
      <c r="B509" s="115"/>
      <c r="C509" s="414" t="s">
        <v>5</v>
      </c>
      <c r="D509" s="415" t="s">
        <v>35</v>
      </c>
      <c r="E509" s="416" t="s">
        <v>36</v>
      </c>
      <c r="F509" s="415"/>
      <c r="G509" s="415" t="s">
        <v>724</v>
      </c>
      <c r="H509" s="417" t="s">
        <v>725</v>
      </c>
      <c r="I509" s="417" t="s">
        <v>542</v>
      </c>
      <c r="J509" s="419">
        <v>0</v>
      </c>
      <c r="K509" s="419">
        <v>0</v>
      </c>
      <c r="L509" s="419">
        <v>970000</v>
      </c>
      <c r="M509" s="420">
        <v>0</v>
      </c>
    </row>
    <row r="510" spans="1:13" ht="24">
      <c r="A510" s="115"/>
      <c r="B510" s="115"/>
      <c r="C510" s="414" t="s">
        <v>5</v>
      </c>
      <c r="D510" s="415" t="s">
        <v>35</v>
      </c>
      <c r="E510" s="416" t="s">
        <v>36</v>
      </c>
      <c r="F510" s="415"/>
      <c r="G510" s="415" t="s">
        <v>724</v>
      </c>
      <c r="H510" s="417" t="s">
        <v>725</v>
      </c>
      <c r="I510" s="417" t="s">
        <v>543</v>
      </c>
      <c r="J510" s="419">
        <v>0</v>
      </c>
      <c r="K510" s="419">
        <v>0</v>
      </c>
      <c r="L510" s="419">
        <v>970000</v>
      </c>
      <c r="M510" s="420">
        <v>0</v>
      </c>
    </row>
    <row r="511" spans="1:13">
      <c r="A511" s="115"/>
      <c r="B511" s="115"/>
      <c r="C511" s="414"/>
      <c r="D511" s="415"/>
      <c r="E511" s="416"/>
      <c r="F511" s="415"/>
      <c r="G511" s="415"/>
      <c r="H511" s="421" t="s">
        <v>544</v>
      </c>
      <c r="I511" s="422"/>
      <c r="J511" s="423"/>
      <c r="K511" s="423">
        <v>0</v>
      </c>
      <c r="L511" s="423">
        <v>970000</v>
      </c>
      <c r="M511" s="424">
        <v>-970000</v>
      </c>
    </row>
    <row r="512" spans="1:13" ht="24">
      <c r="A512" s="115"/>
      <c r="B512" s="115"/>
      <c r="C512" s="414" t="s">
        <v>5</v>
      </c>
      <c r="D512" s="415" t="s">
        <v>35</v>
      </c>
      <c r="E512" s="416" t="s">
        <v>36</v>
      </c>
      <c r="F512" s="415"/>
      <c r="G512" s="415" t="s">
        <v>724</v>
      </c>
      <c r="H512" s="417" t="s">
        <v>725</v>
      </c>
      <c r="I512" s="418" t="s">
        <v>545</v>
      </c>
      <c r="J512" s="419"/>
      <c r="K512" s="419"/>
      <c r="L512" s="419">
        <v>1</v>
      </c>
      <c r="M512" s="420"/>
    </row>
    <row r="513" spans="1:13" ht="24">
      <c r="A513" s="115"/>
      <c r="B513" s="115"/>
      <c r="C513" s="414" t="s">
        <v>5</v>
      </c>
      <c r="D513" s="415" t="s">
        <v>35</v>
      </c>
      <c r="E513" s="416" t="s">
        <v>36</v>
      </c>
      <c r="F513" s="415"/>
      <c r="G513" s="415" t="s">
        <v>724</v>
      </c>
      <c r="H513" s="417" t="s">
        <v>725</v>
      </c>
      <c r="I513" s="417" t="s">
        <v>546</v>
      </c>
      <c r="J513" s="419">
        <v>0</v>
      </c>
      <c r="K513" s="419">
        <v>0</v>
      </c>
      <c r="L513" s="419">
        <v>2235000</v>
      </c>
      <c r="M513" s="420">
        <v>0</v>
      </c>
    </row>
    <row r="514" spans="1:13" ht="24">
      <c r="A514" s="115"/>
      <c r="B514" s="115"/>
      <c r="C514" s="414" t="s">
        <v>5</v>
      </c>
      <c r="D514" s="415" t="s">
        <v>35</v>
      </c>
      <c r="E514" s="416" t="s">
        <v>36</v>
      </c>
      <c r="F514" s="415"/>
      <c r="G514" s="415" t="s">
        <v>724</v>
      </c>
      <c r="H514" s="417" t="s">
        <v>725</v>
      </c>
      <c r="I514" s="417" t="s">
        <v>547</v>
      </c>
      <c r="J514" s="419">
        <v>0</v>
      </c>
      <c r="K514" s="419">
        <v>0</v>
      </c>
      <c r="L514" s="419">
        <v>2235000</v>
      </c>
      <c r="M514" s="420">
        <v>0</v>
      </c>
    </row>
    <row r="515" spans="1:13">
      <c r="A515" s="115"/>
      <c r="B515" s="115"/>
      <c r="C515" s="414"/>
      <c r="D515" s="415"/>
      <c r="E515" s="416"/>
      <c r="F515" s="415"/>
      <c r="G515" s="415"/>
      <c r="H515" s="421" t="s">
        <v>548</v>
      </c>
      <c r="I515" s="422"/>
      <c r="J515" s="423"/>
      <c r="K515" s="423">
        <v>0</v>
      </c>
      <c r="L515" s="423">
        <v>2235000</v>
      </c>
      <c r="M515" s="424">
        <v>-2235000</v>
      </c>
    </row>
    <row r="516" spans="1:13" ht="24">
      <c r="A516" s="115"/>
      <c r="B516" s="115"/>
      <c r="C516" s="414" t="s">
        <v>5</v>
      </c>
      <c r="D516" s="415" t="s">
        <v>35</v>
      </c>
      <c r="E516" s="416" t="s">
        <v>36</v>
      </c>
      <c r="F516" s="415"/>
      <c r="G516" s="415" t="s">
        <v>724</v>
      </c>
      <c r="H516" s="417" t="s">
        <v>725</v>
      </c>
      <c r="I516" s="418" t="s">
        <v>549</v>
      </c>
      <c r="J516" s="419"/>
      <c r="K516" s="419"/>
      <c r="L516" s="419">
        <v>1</v>
      </c>
      <c r="M516" s="420"/>
    </row>
    <row r="517" spans="1:13" ht="24">
      <c r="A517" s="115"/>
      <c r="B517" s="115"/>
      <c r="C517" s="414" t="s">
        <v>5</v>
      </c>
      <c r="D517" s="415" t="s">
        <v>35</v>
      </c>
      <c r="E517" s="416" t="s">
        <v>36</v>
      </c>
      <c r="F517" s="415"/>
      <c r="G517" s="415" t="s">
        <v>724</v>
      </c>
      <c r="H517" s="417" t="s">
        <v>725</v>
      </c>
      <c r="I517" s="417" t="s">
        <v>550</v>
      </c>
      <c r="J517" s="419">
        <v>0</v>
      </c>
      <c r="K517" s="419">
        <v>0</v>
      </c>
      <c r="L517" s="419">
        <v>1133997</v>
      </c>
      <c r="M517" s="420">
        <v>0</v>
      </c>
    </row>
    <row r="518" spans="1:13" ht="24">
      <c r="A518" s="115"/>
      <c r="B518" s="115"/>
      <c r="C518" s="414" t="s">
        <v>5</v>
      </c>
      <c r="D518" s="415" t="s">
        <v>35</v>
      </c>
      <c r="E518" s="416" t="s">
        <v>36</v>
      </c>
      <c r="F518" s="415"/>
      <c r="G518" s="415" t="s">
        <v>724</v>
      </c>
      <c r="H518" s="417" t="s">
        <v>725</v>
      </c>
      <c r="I518" s="417" t="s">
        <v>551</v>
      </c>
      <c r="J518" s="419">
        <v>0</v>
      </c>
      <c r="K518" s="419">
        <v>0</v>
      </c>
      <c r="L518" s="419">
        <v>1133997</v>
      </c>
      <c r="M518" s="420">
        <v>0</v>
      </c>
    </row>
    <row r="519" spans="1:13">
      <c r="A519" s="115"/>
      <c r="B519" s="115"/>
      <c r="C519" s="414"/>
      <c r="D519" s="415"/>
      <c r="E519" s="416"/>
      <c r="F519" s="415"/>
      <c r="G519" s="415"/>
      <c r="H519" s="425" t="s">
        <v>552</v>
      </c>
      <c r="I519" s="426"/>
      <c r="J519" s="427"/>
      <c r="K519" s="427">
        <v>0</v>
      </c>
      <c r="L519" s="427">
        <v>1133997</v>
      </c>
      <c r="M519" s="428">
        <v>-1133997</v>
      </c>
    </row>
    <row r="520" spans="1:13" ht="24">
      <c r="A520" s="115"/>
      <c r="B520" s="115"/>
      <c r="C520" s="414" t="s">
        <v>5</v>
      </c>
      <c r="D520" s="415" t="s">
        <v>35</v>
      </c>
      <c r="E520" s="416" t="s">
        <v>36</v>
      </c>
      <c r="F520" s="415"/>
      <c r="G520" s="415" t="s">
        <v>726</v>
      </c>
      <c r="H520" s="417" t="s">
        <v>727</v>
      </c>
      <c r="I520" s="418" t="s">
        <v>541</v>
      </c>
      <c r="J520" s="419"/>
      <c r="K520" s="419"/>
      <c r="L520" s="419">
        <v>1</v>
      </c>
      <c r="M520" s="420"/>
    </row>
    <row r="521" spans="1:13" ht="24">
      <c r="A521" s="115"/>
      <c r="B521" s="115"/>
      <c r="C521" s="414" t="s">
        <v>5</v>
      </c>
      <c r="D521" s="415" t="s">
        <v>35</v>
      </c>
      <c r="E521" s="416" t="s">
        <v>36</v>
      </c>
      <c r="F521" s="415"/>
      <c r="G521" s="415" t="s">
        <v>726</v>
      </c>
      <c r="H521" s="417" t="s">
        <v>727</v>
      </c>
      <c r="I521" s="417" t="s">
        <v>542</v>
      </c>
      <c r="J521" s="419">
        <v>0</v>
      </c>
      <c r="K521" s="419">
        <v>0</v>
      </c>
      <c r="L521" s="419">
        <v>151000</v>
      </c>
      <c r="M521" s="420">
        <v>319500</v>
      </c>
    </row>
    <row r="522" spans="1:13" ht="24">
      <c r="A522" s="115"/>
      <c r="B522" s="115"/>
      <c r="C522" s="414" t="s">
        <v>5</v>
      </c>
      <c r="D522" s="415" t="s">
        <v>35</v>
      </c>
      <c r="E522" s="416" t="s">
        <v>36</v>
      </c>
      <c r="F522" s="415"/>
      <c r="G522" s="415" t="s">
        <v>726</v>
      </c>
      <c r="H522" s="417" t="s">
        <v>727</v>
      </c>
      <c r="I522" s="417" t="s">
        <v>543</v>
      </c>
      <c r="J522" s="419">
        <v>0</v>
      </c>
      <c r="K522" s="419">
        <v>0</v>
      </c>
      <c r="L522" s="419">
        <v>151000</v>
      </c>
      <c r="M522" s="420">
        <v>319500</v>
      </c>
    </row>
    <row r="523" spans="1:13">
      <c r="A523" s="115"/>
      <c r="B523" s="115"/>
      <c r="C523" s="414"/>
      <c r="D523" s="415"/>
      <c r="E523" s="416"/>
      <c r="F523" s="415"/>
      <c r="G523" s="415"/>
      <c r="H523" s="421" t="s">
        <v>544</v>
      </c>
      <c r="I523" s="422"/>
      <c r="J523" s="423"/>
      <c r="K523" s="423">
        <v>0</v>
      </c>
      <c r="L523" s="423">
        <v>151000</v>
      </c>
      <c r="M523" s="424">
        <v>168500</v>
      </c>
    </row>
    <row r="524" spans="1:13" ht="24">
      <c r="A524" s="115"/>
      <c r="B524" s="115"/>
      <c r="C524" s="414" t="s">
        <v>5</v>
      </c>
      <c r="D524" s="415" t="s">
        <v>35</v>
      </c>
      <c r="E524" s="416" t="s">
        <v>36</v>
      </c>
      <c r="F524" s="415"/>
      <c r="G524" s="415" t="s">
        <v>726</v>
      </c>
      <c r="H524" s="417" t="s">
        <v>727</v>
      </c>
      <c r="I524" s="418" t="s">
        <v>545</v>
      </c>
      <c r="J524" s="419"/>
      <c r="K524" s="419"/>
      <c r="L524" s="419">
        <v>1</v>
      </c>
      <c r="M524" s="420"/>
    </row>
    <row r="525" spans="1:13" ht="24">
      <c r="A525" s="115"/>
      <c r="B525" s="115"/>
      <c r="C525" s="414" t="s">
        <v>5</v>
      </c>
      <c r="D525" s="415" t="s">
        <v>35</v>
      </c>
      <c r="E525" s="416" t="s">
        <v>36</v>
      </c>
      <c r="F525" s="415"/>
      <c r="G525" s="415" t="s">
        <v>726</v>
      </c>
      <c r="H525" s="417" t="s">
        <v>727</v>
      </c>
      <c r="I525" s="417" t="s">
        <v>546</v>
      </c>
      <c r="J525" s="419">
        <v>0</v>
      </c>
      <c r="K525" s="419">
        <v>0</v>
      </c>
      <c r="L525" s="419">
        <v>151000</v>
      </c>
      <c r="M525" s="420">
        <v>319500</v>
      </c>
    </row>
    <row r="526" spans="1:13" ht="24">
      <c r="A526" s="115"/>
      <c r="B526" s="115"/>
      <c r="C526" s="414" t="s">
        <v>5</v>
      </c>
      <c r="D526" s="415" t="s">
        <v>35</v>
      </c>
      <c r="E526" s="416" t="s">
        <v>36</v>
      </c>
      <c r="F526" s="415"/>
      <c r="G526" s="415" t="s">
        <v>726</v>
      </c>
      <c r="H526" s="417" t="s">
        <v>727</v>
      </c>
      <c r="I526" s="417" t="s">
        <v>547</v>
      </c>
      <c r="J526" s="419">
        <v>0</v>
      </c>
      <c r="K526" s="419">
        <v>0</v>
      </c>
      <c r="L526" s="419">
        <v>151000</v>
      </c>
      <c r="M526" s="420">
        <v>319500</v>
      </c>
    </row>
    <row r="527" spans="1:13">
      <c r="A527" s="115"/>
      <c r="B527" s="115"/>
      <c r="C527" s="414"/>
      <c r="D527" s="415"/>
      <c r="E527" s="416"/>
      <c r="F527" s="415"/>
      <c r="G527" s="415"/>
      <c r="H527" s="421" t="s">
        <v>548</v>
      </c>
      <c r="I527" s="422"/>
      <c r="J527" s="423"/>
      <c r="K527" s="423">
        <v>0</v>
      </c>
      <c r="L527" s="423">
        <v>151000</v>
      </c>
      <c r="M527" s="424">
        <v>168500</v>
      </c>
    </row>
    <row r="528" spans="1:13" ht="24">
      <c r="A528" s="115"/>
      <c r="B528" s="115"/>
      <c r="C528" s="414" t="s">
        <v>5</v>
      </c>
      <c r="D528" s="415" t="s">
        <v>35</v>
      </c>
      <c r="E528" s="416" t="s">
        <v>36</v>
      </c>
      <c r="F528" s="415"/>
      <c r="G528" s="415" t="s">
        <v>726</v>
      </c>
      <c r="H528" s="417" t="s">
        <v>727</v>
      </c>
      <c r="I528" s="418" t="s">
        <v>549</v>
      </c>
      <c r="J528" s="419"/>
      <c r="K528" s="419"/>
      <c r="L528" s="419">
        <v>1</v>
      </c>
      <c r="M528" s="420"/>
    </row>
    <row r="529" spans="1:13" ht="24">
      <c r="A529" s="115"/>
      <c r="B529" s="115"/>
      <c r="C529" s="414" t="s">
        <v>5</v>
      </c>
      <c r="D529" s="415" t="s">
        <v>35</v>
      </c>
      <c r="E529" s="416" t="s">
        <v>36</v>
      </c>
      <c r="F529" s="415"/>
      <c r="G529" s="415" t="s">
        <v>726</v>
      </c>
      <c r="H529" s="417" t="s">
        <v>727</v>
      </c>
      <c r="I529" s="417" t="s">
        <v>550</v>
      </c>
      <c r="J529" s="419">
        <v>0</v>
      </c>
      <c r="K529" s="419">
        <v>0</v>
      </c>
      <c r="L529" s="419">
        <v>151000</v>
      </c>
      <c r="M529" s="420">
        <v>0</v>
      </c>
    </row>
    <row r="530" spans="1:13" ht="24">
      <c r="A530" s="115"/>
      <c r="B530" s="115"/>
      <c r="C530" s="414" t="s">
        <v>5</v>
      </c>
      <c r="D530" s="415" t="s">
        <v>35</v>
      </c>
      <c r="E530" s="416" t="s">
        <v>36</v>
      </c>
      <c r="F530" s="415"/>
      <c r="G530" s="415" t="s">
        <v>726</v>
      </c>
      <c r="H530" s="417" t="s">
        <v>727</v>
      </c>
      <c r="I530" s="417" t="s">
        <v>551</v>
      </c>
      <c r="J530" s="419">
        <v>0</v>
      </c>
      <c r="K530" s="419">
        <v>0</v>
      </c>
      <c r="L530" s="419">
        <v>151000</v>
      </c>
      <c r="M530" s="420">
        <v>0</v>
      </c>
    </row>
    <row r="531" spans="1:13">
      <c r="A531" s="115"/>
      <c r="B531" s="115"/>
      <c r="C531" s="414"/>
      <c r="D531" s="415"/>
      <c r="E531" s="416"/>
      <c r="F531" s="415"/>
      <c r="G531" s="415"/>
      <c r="H531" s="425" t="s">
        <v>552</v>
      </c>
      <c r="I531" s="426"/>
      <c r="J531" s="427"/>
      <c r="K531" s="427">
        <v>0</v>
      </c>
      <c r="L531" s="427">
        <v>151000</v>
      </c>
      <c r="M531" s="428">
        <v>-151000</v>
      </c>
    </row>
    <row r="532" spans="1:13">
      <c r="A532" s="115"/>
      <c r="B532" s="115"/>
      <c r="C532" s="414" t="s">
        <v>5</v>
      </c>
      <c r="D532" s="415" t="s">
        <v>35</v>
      </c>
      <c r="E532" s="416" t="s">
        <v>36</v>
      </c>
      <c r="F532" s="415"/>
      <c r="G532" s="415" t="s">
        <v>865</v>
      </c>
      <c r="H532" s="417" t="s">
        <v>866</v>
      </c>
      <c r="I532" s="418" t="s">
        <v>541</v>
      </c>
      <c r="J532" s="419"/>
      <c r="K532" s="419"/>
      <c r="L532" s="419"/>
      <c r="M532" s="420"/>
    </row>
    <row r="533" spans="1:13">
      <c r="A533" s="115"/>
      <c r="B533" s="115"/>
      <c r="C533" s="414" t="s">
        <v>5</v>
      </c>
      <c r="D533" s="415" t="s">
        <v>35</v>
      </c>
      <c r="E533" s="416" t="s">
        <v>36</v>
      </c>
      <c r="F533" s="415"/>
      <c r="G533" s="415" t="s">
        <v>865</v>
      </c>
      <c r="H533" s="417" t="s">
        <v>866</v>
      </c>
      <c r="I533" s="417" t="s">
        <v>542</v>
      </c>
      <c r="J533" s="419">
        <v>0</v>
      </c>
      <c r="K533" s="419">
        <v>0</v>
      </c>
      <c r="L533" s="419">
        <v>0</v>
      </c>
      <c r="M533" s="420">
        <v>10000000</v>
      </c>
    </row>
    <row r="534" spans="1:13">
      <c r="A534" s="115"/>
      <c r="B534" s="115"/>
      <c r="C534" s="414" t="s">
        <v>5</v>
      </c>
      <c r="D534" s="415" t="s">
        <v>35</v>
      </c>
      <c r="E534" s="416" t="s">
        <v>36</v>
      </c>
      <c r="F534" s="415"/>
      <c r="G534" s="415" t="s">
        <v>865</v>
      </c>
      <c r="H534" s="417" t="s">
        <v>866</v>
      </c>
      <c r="I534" s="417" t="s">
        <v>543</v>
      </c>
      <c r="J534" s="419">
        <v>0</v>
      </c>
      <c r="K534" s="419">
        <v>0</v>
      </c>
      <c r="L534" s="419">
        <v>0</v>
      </c>
      <c r="M534" s="420">
        <v>10000000</v>
      </c>
    </row>
    <row r="535" spans="1:13">
      <c r="A535" s="115"/>
      <c r="B535" s="115"/>
      <c r="C535" s="414"/>
      <c r="D535" s="415"/>
      <c r="E535" s="416"/>
      <c r="F535" s="415"/>
      <c r="G535" s="415"/>
      <c r="H535" s="421" t="s">
        <v>544</v>
      </c>
      <c r="I535" s="422"/>
      <c r="J535" s="423"/>
      <c r="K535" s="423">
        <v>0</v>
      </c>
      <c r="L535" s="423">
        <v>0</v>
      </c>
      <c r="M535" s="424">
        <v>10000000</v>
      </c>
    </row>
    <row r="536" spans="1:13">
      <c r="A536" s="115"/>
      <c r="B536" s="115"/>
      <c r="C536" s="414" t="s">
        <v>5</v>
      </c>
      <c r="D536" s="415" t="s">
        <v>35</v>
      </c>
      <c r="E536" s="416" t="s">
        <v>36</v>
      </c>
      <c r="F536" s="415"/>
      <c r="G536" s="415" t="s">
        <v>865</v>
      </c>
      <c r="H536" s="417" t="s">
        <v>866</v>
      </c>
      <c r="I536" s="418" t="s">
        <v>545</v>
      </c>
      <c r="J536" s="419"/>
      <c r="K536" s="419"/>
      <c r="L536" s="419"/>
      <c r="M536" s="420"/>
    </row>
    <row r="537" spans="1:13">
      <c r="A537" s="115"/>
      <c r="B537" s="115"/>
      <c r="C537" s="414" t="s">
        <v>5</v>
      </c>
      <c r="D537" s="415" t="s">
        <v>35</v>
      </c>
      <c r="E537" s="416" t="s">
        <v>36</v>
      </c>
      <c r="F537" s="415"/>
      <c r="G537" s="415" t="s">
        <v>865</v>
      </c>
      <c r="H537" s="417" t="s">
        <v>866</v>
      </c>
      <c r="I537" s="417" t="s">
        <v>546</v>
      </c>
      <c r="J537" s="419">
        <v>0</v>
      </c>
      <c r="K537" s="419">
        <v>0</v>
      </c>
      <c r="L537" s="419">
        <v>0</v>
      </c>
      <c r="M537" s="420">
        <v>10000000</v>
      </c>
    </row>
    <row r="538" spans="1:13">
      <c r="A538" s="115"/>
      <c r="B538" s="115"/>
      <c r="C538" s="414" t="s">
        <v>5</v>
      </c>
      <c r="D538" s="415" t="s">
        <v>35</v>
      </c>
      <c r="E538" s="416" t="s">
        <v>36</v>
      </c>
      <c r="F538" s="415"/>
      <c r="G538" s="415" t="s">
        <v>865</v>
      </c>
      <c r="H538" s="417" t="s">
        <v>866</v>
      </c>
      <c r="I538" s="417" t="s">
        <v>547</v>
      </c>
      <c r="J538" s="419">
        <v>0</v>
      </c>
      <c r="K538" s="419">
        <v>0</v>
      </c>
      <c r="L538" s="419">
        <v>0</v>
      </c>
      <c r="M538" s="420">
        <v>10000000</v>
      </c>
    </row>
    <row r="539" spans="1:13">
      <c r="A539" s="115"/>
      <c r="B539" s="115"/>
      <c r="C539" s="414"/>
      <c r="D539" s="415"/>
      <c r="E539" s="416"/>
      <c r="F539" s="415"/>
      <c r="G539" s="415"/>
      <c r="H539" s="421" t="s">
        <v>548</v>
      </c>
      <c r="I539" s="422"/>
      <c r="J539" s="423"/>
      <c r="K539" s="423">
        <v>0</v>
      </c>
      <c r="L539" s="423">
        <v>0</v>
      </c>
      <c r="M539" s="424">
        <v>10000000</v>
      </c>
    </row>
    <row r="540" spans="1:13">
      <c r="A540" s="115"/>
      <c r="B540" s="115"/>
      <c r="C540" s="414" t="s">
        <v>5</v>
      </c>
      <c r="D540" s="415" t="s">
        <v>35</v>
      </c>
      <c r="E540" s="416" t="s">
        <v>36</v>
      </c>
      <c r="F540" s="415"/>
      <c r="G540" s="415" t="s">
        <v>865</v>
      </c>
      <c r="H540" s="417" t="s">
        <v>866</v>
      </c>
      <c r="I540" s="418" t="s">
        <v>549</v>
      </c>
      <c r="J540" s="419"/>
      <c r="K540" s="419"/>
      <c r="L540" s="419"/>
      <c r="M540" s="420"/>
    </row>
    <row r="541" spans="1:13">
      <c r="A541" s="115"/>
      <c r="B541" s="115"/>
      <c r="C541" s="414" t="s">
        <v>5</v>
      </c>
      <c r="D541" s="415" t="s">
        <v>35</v>
      </c>
      <c r="E541" s="416" t="s">
        <v>36</v>
      </c>
      <c r="F541" s="415"/>
      <c r="G541" s="415" t="s">
        <v>865</v>
      </c>
      <c r="H541" s="417" t="s">
        <v>866</v>
      </c>
      <c r="I541" s="417" t="s">
        <v>550</v>
      </c>
      <c r="J541" s="419">
        <v>0</v>
      </c>
      <c r="K541" s="419">
        <v>0</v>
      </c>
      <c r="L541" s="419">
        <v>0</v>
      </c>
      <c r="M541" s="420">
        <v>0</v>
      </c>
    </row>
    <row r="542" spans="1:13">
      <c r="A542" s="115"/>
      <c r="B542" s="115"/>
      <c r="C542" s="414" t="s">
        <v>5</v>
      </c>
      <c r="D542" s="415" t="s">
        <v>35</v>
      </c>
      <c r="E542" s="416" t="s">
        <v>36</v>
      </c>
      <c r="F542" s="415"/>
      <c r="G542" s="415" t="s">
        <v>865</v>
      </c>
      <c r="H542" s="417" t="s">
        <v>866</v>
      </c>
      <c r="I542" s="417" t="s">
        <v>551</v>
      </c>
      <c r="J542" s="419">
        <v>0</v>
      </c>
      <c r="K542" s="419">
        <v>0</v>
      </c>
      <c r="L542" s="419">
        <v>0</v>
      </c>
      <c r="M542" s="420">
        <v>0</v>
      </c>
    </row>
    <row r="543" spans="1:13">
      <c r="A543" s="115"/>
      <c r="B543" s="115"/>
      <c r="C543" s="414"/>
      <c r="D543" s="415"/>
      <c r="E543" s="416"/>
      <c r="F543" s="415"/>
      <c r="G543" s="415"/>
      <c r="H543" s="425" t="s">
        <v>552</v>
      </c>
      <c r="I543" s="426"/>
      <c r="J543" s="427"/>
      <c r="K543" s="427">
        <v>0</v>
      </c>
      <c r="L543" s="427">
        <v>0</v>
      </c>
      <c r="M543" s="428">
        <v>0</v>
      </c>
    </row>
    <row r="544" spans="1:13" ht="24">
      <c r="A544" s="115"/>
      <c r="B544" s="115"/>
      <c r="C544" s="414" t="s">
        <v>5</v>
      </c>
      <c r="D544" s="415" t="s">
        <v>35</v>
      </c>
      <c r="E544" s="416" t="s">
        <v>36</v>
      </c>
      <c r="F544" s="415"/>
      <c r="G544" s="415" t="s">
        <v>867</v>
      </c>
      <c r="H544" s="417" t="s">
        <v>868</v>
      </c>
      <c r="I544" s="418" t="s">
        <v>541</v>
      </c>
      <c r="J544" s="419"/>
      <c r="K544" s="419"/>
      <c r="L544" s="419"/>
      <c r="M544" s="420"/>
    </row>
    <row r="545" spans="1:13" ht="24">
      <c r="A545" s="115"/>
      <c r="B545" s="115"/>
      <c r="C545" s="414" t="s">
        <v>5</v>
      </c>
      <c r="D545" s="415" t="s">
        <v>35</v>
      </c>
      <c r="E545" s="416" t="s">
        <v>36</v>
      </c>
      <c r="F545" s="415"/>
      <c r="G545" s="415" t="s">
        <v>867</v>
      </c>
      <c r="H545" s="417" t="s">
        <v>868</v>
      </c>
      <c r="I545" s="417" t="s">
        <v>542</v>
      </c>
      <c r="J545" s="419">
        <v>0</v>
      </c>
      <c r="K545" s="419">
        <v>0</v>
      </c>
      <c r="L545" s="419">
        <v>0</v>
      </c>
      <c r="M545" s="420">
        <v>0</v>
      </c>
    </row>
    <row r="546" spans="1:13" ht="24">
      <c r="A546" s="115"/>
      <c r="B546" s="115"/>
      <c r="C546" s="414" t="s">
        <v>5</v>
      </c>
      <c r="D546" s="415" t="s">
        <v>35</v>
      </c>
      <c r="E546" s="416" t="s">
        <v>36</v>
      </c>
      <c r="F546" s="415"/>
      <c r="G546" s="415" t="s">
        <v>867</v>
      </c>
      <c r="H546" s="417" t="s">
        <v>868</v>
      </c>
      <c r="I546" s="417" t="s">
        <v>543</v>
      </c>
      <c r="J546" s="419">
        <v>0</v>
      </c>
      <c r="K546" s="419">
        <v>0</v>
      </c>
      <c r="L546" s="419">
        <v>0</v>
      </c>
      <c r="M546" s="420">
        <v>0</v>
      </c>
    </row>
    <row r="547" spans="1:13">
      <c r="A547" s="115"/>
      <c r="B547" s="115"/>
      <c r="C547" s="414"/>
      <c r="D547" s="415"/>
      <c r="E547" s="416"/>
      <c r="F547" s="415"/>
      <c r="G547" s="415"/>
      <c r="H547" s="421" t="s">
        <v>544</v>
      </c>
      <c r="I547" s="422"/>
      <c r="J547" s="423"/>
      <c r="K547" s="423">
        <v>0</v>
      </c>
      <c r="L547" s="423">
        <v>0</v>
      </c>
      <c r="M547" s="424">
        <v>0</v>
      </c>
    </row>
    <row r="548" spans="1:13" ht="24">
      <c r="A548" s="115"/>
      <c r="B548" s="115"/>
      <c r="C548" s="414" t="s">
        <v>5</v>
      </c>
      <c r="D548" s="415" t="s">
        <v>35</v>
      </c>
      <c r="E548" s="416" t="s">
        <v>36</v>
      </c>
      <c r="F548" s="415"/>
      <c r="G548" s="415" t="s">
        <v>867</v>
      </c>
      <c r="H548" s="417" t="s">
        <v>868</v>
      </c>
      <c r="I548" s="418" t="s">
        <v>545</v>
      </c>
      <c r="J548" s="419"/>
      <c r="K548" s="419"/>
      <c r="L548" s="419"/>
      <c r="M548" s="420"/>
    </row>
    <row r="549" spans="1:13" ht="24">
      <c r="A549" s="115"/>
      <c r="B549" s="115"/>
      <c r="C549" s="414" t="s">
        <v>5</v>
      </c>
      <c r="D549" s="415" t="s">
        <v>35</v>
      </c>
      <c r="E549" s="416" t="s">
        <v>36</v>
      </c>
      <c r="F549" s="415"/>
      <c r="G549" s="415" t="s">
        <v>867</v>
      </c>
      <c r="H549" s="417" t="s">
        <v>868</v>
      </c>
      <c r="I549" s="417" t="s">
        <v>546</v>
      </c>
      <c r="J549" s="419">
        <v>0</v>
      </c>
      <c r="K549" s="419">
        <v>0</v>
      </c>
      <c r="L549" s="419">
        <v>0</v>
      </c>
      <c r="M549" s="420">
        <v>369880</v>
      </c>
    </row>
    <row r="550" spans="1:13" ht="24">
      <c r="A550" s="115"/>
      <c r="B550" s="115"/>
      <c r="C550" s="414" t="s">
        <v>5</v>
      </c>
      <c r="D550" s="415" t="s">
        <v>35</v>
      </c>
      <c r="E550" s="416" t="s">
        <v>36</v>
      </c>
      <c r="F550" s="415"/>
      <c r="G550" s="415" t="s">
        <v>867</v>
      </c>
      <c r="H550" s="417" t="s">
        <v>868</v>
      </c>
      <c r="I550" s="417" t="s">
        <v>547</v>
      </c>
      <c r="J550" s="419">
        <v>0</v>
      </c>
      <c r="K550" s="419">
        <v>0</v>
      </c>
      <c r="L550" s="419">
        <v>0</v>
      </c>
      <c r="M550" s="420">
        <v>369880</v>
      </c>
    </row>
    <row r="551" spans="1:13">
      <c r="A551" s="115"/>
      <c r="B551" s="115"/>
      <c r="C551" s="414"/>
      <c r="D551" s="415"/>
      <c r="E551" s="416"/>
      <c r="F551" s="415"/>
      <c r="G551" s="415"/>
      <c r="H551" s="421" t="s">
        <v>548</v>
      </c>
      <c r="I551" s="422"/>
      <c r="J551" s="423"/>
      <c r="K551" s="423">
        <v>0</v>
      </c>
      <c r="L551" s="423">
        <v>0</v>
      </c>
      <c r="M551" s="424">
        <v>369880</v>
      </c>
    </row>
    <row r="552" spans="1:13" ht="24">
      <c r="A552" s="115"/>
      <c r="B552" s="115"/>
      <c r="C552" s="414" t="s">
        <v>5</v>
      </c>
      <c r="D552" s="415" t="s">
        <v>35</v>
      </c>
      <c r="E552" s="416" t="s">
        <v>36</v>
      </c>
      <c r="F552" s="415"/>
      <c r="G552" s="415" t="s">
        <v>867</v>
      </c>
      <c r="H552" s="417" t="s">
        <v>868</v>
      </c>
      <c r="I552" s="418" t="s">
        <v>549</v>
      </c>
      <c r="J552" s="419"/>
      <c r="K552" s="419"/>
      <c r="L552" s="419"/>
      <c r="M552" s="420"/>
    </row>
    <row r="553" spans="1:13" ht="24">
      <c r="A553" s="115"/>
      <c r="B553" s="115"/>
      <c r="C553" s="414" t="s">
        <v>5</v>
      </c>
      <c r="D553" s="415" t="s">
        <v>35</v>
      </c>
      <c r="E553" s="416" t="s">
        <v>36</v>
      </c>
      <c r="F553" s="415"/>
      <c r="G553" s="415" t="s">
        <v>867</v>
      </c>
      <c r="H553" s="417" t="s">
        <v>868</v>
      </c>
      <c r="I553" s="417" t="s">
        <v>550</v>
      </c>
      <c r="J553" s="419">
        <v>0</v>
      </c>
      <c r="K553" s="419">
        <v>0</v>
      </c>
      <c r="L553" s="419">
        <v>0</v>
      </c>
      <c r="M553" s="420">
        <v>0</v>
      </c>
    </row>
    <row r="554" spans="1:13" ht="24">
      <c r="A554" s="115"/>
      <c r="B554" s="115"/>
      <c r="C554" s="414" t="s">
        <v>5</v>
      </c>
      <c r="D554" s="415" t="s">
        <v>35</v>
      </c>
      <c r="E554" s="416" t="s">
        <v>36</v>
      </c>
      <c r="F554" s="415"/>
      <c r="G554" s="415" t="s">
        <v>867</v>
      </c>
      <c r="H554" s="417" t="s">
        <v>868</v>
      </c>
      <c r="I554" s="417" t="s">
        <v>551</v>
      </c>
      <c r="J554" s="419">
        <v>0</v>
      </c>
      <c r="K554" s="419">
        <v>0</v>
      </c>
      <c r="L554" s="419">
        <v>0</v>
      </c>
      <c r="M554" s="420">
        <v>0</v>
      </c>
    </row>
    <row r="555" spans="1:13">
      <c r="A555" s="115"/>
      <c r="B555" s="115"/>
      <c r="C555" s="414"/>
      <c r="D555" s="415"/>
      <c r="E555" s="416"/>
      <c r="F555" s="415"/>
      <c r="G555" s="415"/>
      <c r="H555" s="425" t="s">
        <v>552</v>
      </c>
      <c r="I555" s="426"/>
      <c r="J555" s="427"/>
      <c r="K555" s="427">
        <v>0</v>
      </c>
      <c r="L555" s="427">
        <v>0</v>
      </c>
      <c r="M555" s="428">
        <v>0</v>
      </c>
    </row>
    <row r="556" spans="1:13" ht="24">
      <c r="A556" s="115"/>
      <c r="B556" s="115"/>
      <c r="C556" s="414" t="s">
        <v>5</v>
      </c>
      <c r="D556" s="415" t="s">
        <v>35</v>
      </c>
      <c r="E556" s="416" t="s">
        <v>36</v>
      </c>
      <c r="F556" s="415"/>
      <c r="G556" s="415" t="s">
        <v>869</v>
      </c>
      <c r="H556" s="417" t="s">
        <v>896</v>
      </c>
      <c r="I556" s="418" t="s">
        <v>541</v>
      </c>
      <c r="J556" s="419"/>
      <c r="K556" s="419"/>
      <c r="L556" s="419"/>
      <c r="M556" s="420"/>
    </row>
    <row r="557" spans="1:13" ht="24">
      <c r="A557" s="115"/>
      <c r="B557" s="115"/>
      <c r="C557" s="414" t="s">
        <v>5</v>
      </c>
      <c r="D557" s="415" t="s">
        <v>35</v>
      </c>
      <c r="E557" s="416" t="s">
        <v>36</v>
      </c>
      <c r="F557" s="415"/>
      <c r="G557" s="415" t="s">
        <v>869</v>
      </c>
      <c r="H557" s="417" t="s">
        <v>896</v>
      </c>
      <c r="I557" s="417" t="s">
        <v>542</v>
      </c>
      <c r="J557" s="419">
        <v>0</v>
      </c>
      <c r="K557" s="419">
        <v>0</v>
      </c>
      <c r="L557" s="419">
        <v>0</v>
      </c>
      <c r="M557" s="420">
        <v>0</v>
      </c>
    </row>
    <row r="558" spans="1:13" ht="24">
      <c r="A558" s="115"/>
      <c r="B558" s="115"/>
      <c r="C558" s="414" t="s">
        <v>5</v>
      </c>
      <c r="D558" s="415" t="s">
        <v>35</v>
      </c>
      <c r="E558" s="416" t="s">
        <v>36</v>
      </c>
      <c r="F558" s="415"/>
      <c r="G558" s="415" t="s">
        <v>869</v>
      </c>
      <c r="H558" s="417" t="s">
        <v>896</v>
      </c>
      <c r="I558" s="417" t="s">
        <v>543</v>
      </c>
      <c r="J558" s="419">
        <v>0</v>
      </c>
      <c r="K558" s="419">
        <v>0</v>
      </c>
      <c r="L558" s="419">
        <v>0</v>
      </c>
      <c r="M558" s="420">
        <v>0</v>
      </c>
    </row>
    <row r="559" spans="1:13">
      <c r="A559" s="115"/>
      <c r="B559" s="115"/>
      <c r="C559" s="414"/>
      <c r="D559" s="415"/>
      <c r="E559" s="416"/>
      <c r="F559" s="415"/>
      <c r="G559" s="415"/>
      <c r="H559" s="421" t="s">
        <v>544</v>
      </c>
      <c r="I559" s="422"/>
      <c r="J559" s="423"/>
      <c r="K559" s="423">
        <v>0</v>
      </c>
      <c r="L559" s="423">
        <v>0</v>
      </c>
      <c r="M559" s="424">
        <v>0</v>
      </c>
    </row>
    <row r="560" spans="1:13" ht="24">
      <c r="A560" s="115"/>
      <c r="B560" s="115"/>
      <c r="C560" s="414" t="s">
        <v>5</v>
      </c>
      <c r="D560" s="415" t="s">
        <v>35</v>
      </c>
      <c r="E560" s="416" t="s">
        <v>36</v>
      </c>
      <c r="F560" s="415"/>
      <c r="G560" s="415" t="s">
        <v>869</v>
      </c>
      <c r="H560" s="417" t="s">
        <v>896</v>
      </c>
      <c r="I560" s="418" t="s">
        <v>545</v>
      </c>
      <c r="J560" s="419"/>
      <c r="K560" s="419"/>
      <c r="L560" s="419"/>
      <c r="M560" s="420"/>
    </row>
    <row r="561" spans="1:13" ht="24">
      <c r="A561" s="115"/>
      <c r="B561" s="115"/>
      <c r="C561" s="414" t="s">
        <v>5</v>
      </c>
      <c r="D561" s="415" t="s">
        <v>35</v>
      </c>
      <c r="E561" s="416" t="s">
        <v>36</v>
      </c>
      <c r="F561" s="415"/>
      <c r="G561" s="415" t="s">
        <v>869</v>
      </c>
      <c r="H561" s="417" t="s">
        <v>896</v>
      </c>
      <c r="I561" s="417" t="s">
        <v>546</v>
      </c>
      <c r="J561" s="419">
        <v>0</v>
      </c>
      <c r="K561" s="419">
        <v>0</v>
      </c>
      <c r="L561" s="419">
        <v>0</v>
      </c>
      <c r="M561" s="420">
        <v>208340</v>
      </c>
    </row>
    <row r="562" spans="1:13" ht="24">
      <c r="A562" s="115"/>
      <c r="B562" s="115"/>
      <c r="C562" s="414" t="s">
        <v>5</v>
      </c>
      <c r="D562" s="415" t="s">
        <v>35</v>
      </c>
      <c r="E562" s="416" t="s">
        <v>36</v>
      </c>
      <c r="F562" s="415"/>
      <c r="G562" s="415" t="s">
        <v>869</v>
      </c>
      <c r="H562" s="417" t="s">
        <v>896</v>
      </c>
      <c r="I562" s="417" t="s">
        <v>547</v>
      </c>
      <c r="J562" s="419">
        <v>0</v>
      </c>
      <c r="K562" s="419">
        <v>0</v>
      </c>
      <c r="L562" s="419">
        <v>0</v>
      </c>
      <c r="M562" s="420">
        <v>208340</v>
      </c>
    </row>
    <row r="563" spans="1:13">
      <c r="A563" s="115"/>
      <c r="B563" s="115"/>
      <c r="C563" s="414"/>
      <c r="D563" s="415"/>
      <c r="E563" s="416"/>
      <c r="F563" s="415"/>
      <c r="G563" s="415"/>
      <c r="H563" s="421" t="s">
        <v>548</v>
      </c>
      <c r="I563" s="422"/>
      <c r="J563" s="423"/>
      <c r="K563" s="423">
        <v>0</v>
      </c>
      <c r="L563" s="423">
        <v>0</v>
      </c>
      <c r="M563" s="424">
        <v>208340</v>
      </c>
    </row>
    <row r="564" spans="1:13" ht="24">
      <c r="A564" s="115"/>
      <c r="B564" s="115"/>
      <c r="C564" s="414" t="s">
        <v>5</v>
      </c>
      <c r="D564" s="415" t="s">
        <v>35</v>
      </c>
      <c r="E564" s="416" t="s">
        <v>36</v>
      </c>
      <c r="F564" s="415"/>
      <c r="G564" s="415" t="s">
        <v>869</v>
      </c>
      <c r="H564" s="417" t="s">
        <v>896</v>
      </c>
      <c r="I564" s="418" t="s">
        <v>549</v>
      </c>
      <c r="J564" s="419"/>
      <c r="K564" s="419"/>
      <c r="L564" s="419"/>
      <c r="M564" s="420"/>
    </row>
    <row r="565" spans="1:13" ht="24">
      <c r="A565" s="115"/>
      <c r="B565" s="115"/>
      <c r="C565" s="414" t="s">
        <v>5</v>
      </c>
      <c r="D565" s="415" t="s">
        <v>35</v>
      </c>
      <c r="E565" s="416" t="s">
        <v>36</v>
      </c>
      <c r="F565" s="415"/>
      <c r="G565" s="415" t="s">
        <v>869</v>
      </c>
      <c r="H565" s="417" t="s">
        <v>896</v>
      </c>
      <c r="I565" s="417" t="s">
        <v>550</v>
      </c>
      <c r="J565" s="419">
        <v>0</v>
      </c>
      <c r="K565" s="419">
        <v>0</v>
      </c>
      <c r="L565" s="419">
        <v>0</v>
      </c>
      <c r="M565" s="420">
        <v>0</v>
      </c>
    </row>
    <row r="566" spans="1:13" ht="24">
      <c r="A566" s="115"/>
      <c r="B566" s="115"/>
      <c r="C566" s="414" t="s">
        <v>5</v>
      </c>
      <c r="D566" s="415" t="s">
        <v>35</v>
      </c>
      <c r="E566" s="416" t="s">
        <v>36</v>
      </c>
      <c r="F566" s="415"/>
      <c r="G566" s="415" t="s">
        <v>869</v>
      </c>
      <c r="H566" s="417" t="s">
        <v>896</v>
      </c>
      <c r="I566" s="417" t="s">
        <v>551</v>
      </c>
      <c r="J566" s="419">
        <v>0</v>
      </c>
      <c r="K566" s="419">
        <v>0</v>
      </c>
      <c r="L566" s="419">
        <v>0</v>
      </c>
      <c r="M566" s="420">
        <v>0</v>
      </c>
    </row>
    <row r="567" spans="1:13">
      <c r="A567" s="115"/>
      <c r="B567" s="115"/>
      <c r="C567" s="414"/>
      <c r="D567" s="415"/>
      <c r="E567" s="416"/>
      <c r="F567" s="415"/>
      <c r="G567" s="415"/>
      <c r="H567" s="425" t="s">
        <v>552</v>
      </c>
      <c r="I567" s="426"/>
      <c r="J567" s="427"/>
      <c r="K567" s="427">
        <v>0</v>
      </c>
      <c r="L567" s="427">
        <v>0</v>
      </c>
      <c r="M567" s="428">
        <v>0</v>
      </c>
    </row>
    <row r="568" spans="1:13" ht="24">
      <c r="A568" s="115"/>
      <c r="B568" s="115"/>
      <c r="C568" s="414" t="s">
        <v>5</v>
      </c>
      <c r="D568" s="415" t="s">
        <v>35</v>
      </c>
      <c r="E568" s="416" t="s">
        <v>36</v>
      </c>
      <c r="F568" s="415"/>
      <c r="G568" s="415" t="s">
        <v>871</v>
      </c>
      <c r="H568" s="417" t="s">
        <v>897</v>
      </c>
      <c r="I568" s="418" t="s">
        <v>541</v>
      </c>
      <c r="J568" s="419"/>
      <c r="K568" s="419"/>
      <c r="L568" s="419"/>
      <c r="M568" s="420"/>
    </row>
    <row r="569" spans="1:13" ht="24">
      <c r="A569" s="115"/>
      <c r="B569" s="115"/>
      <c r="C569" s="414" t="s">
        <v>5</v>
      </c>
      <c r="D569" s="415" t="s">
        <v>35</v>
      </c>
      <c r="E569" s="416" t="s">
        <v>36</v>
      </c>
      <c r="F569" s="415"/>
      <c r="G569" s="415" t="s">
        <v>871</v>
      </c>
      <c r="H569" s="417" t="s">
        <v>897</v>
      </c>
      <c r="I569" s="417" t="s">
        <v>542</v>
      </c>
      <c r="J569" s="419">
        <v>0</v>
      </c>
      <c r="K569" s="419">
        <v>0</v>
      </c>
      <c r="L569" s="419">
        <v>0</v>
      </c>
      <c r="M569" s="420">
        <v>0</v>
      </c>
    </row>
    <row r="570" spans="1:13" ht="24">
      <c r="A570" s="115"/>
      <c r="B570" s="115"/>
      <c r="C570" s="414" t="s">
        <v>5</v>
      </c>
      <c r="D570" s="415" t="s">
        <v>35</v>
      </c>
      <c r="E570" s="416" t="s">
        <v>36</v>
      </c>
      <c r="F570" s="415"/>
      <c r="G570" s="415" t="s">
        <v>871</v>
      </c>
      <c r="H570" s="417" t="s">
        <v>897</v>
      </c>
      <c r="I570" s="417" t="s">
        <v>543</v>
      </c>
      <c r="J570" s="419">
        <v>0</v>
      </c>
      <c r="K570" s="419">
        <v>0</v>
      </c>
      <c r="L570" s="419">
        <v>0</v>
      </c>
      <c r="M570" s="420">
        <v>0</v>
      </c>
    </row>
    <row r="571" spans="1:13">
      <c r="A571" s="115"/>
      <c r="B571" s="115"/>
      <c r="C571" s="414"/>
      <c r="D571" s="415"/>
      <c r="E571" s="416"/>
      <c r="F571" s="415"/>
      <c r="G571" s="415"/>
      <c r="H571" s="421" t="s">
        <v>544</v>
      </c>
      <c r="I571" s="422"/>
      <c r="J571" s="423"/>
      <c r="K571" s="423">
        <v>0</v>
      </c>
      <c r="L571" s="423">
        <v>0</v>
      </c>
      <c r="M571" s="424">
        <v>0</v>
      </c>
    </row>
    <row r="572" spans="1:13" ht="24">
      <c r="A572" s="115"/>
      <c r="B572" s="115"/>
      <c r="C572" s="414" t="s">
        <v>5</v>
      </c>
      <c r="D572" s="415" t="s">
        <v>35</v>
      </c>
      <c r="E572" s="416" t="s">
        <v>36</v>
      </c>
      <c r="F572" s="415"/>
      <c r="G572" s="415" t="s">
        <v>871</v>
      </c>
      <c r="H572" s="417" t="s">
        <v>897</v>
      </c>
      <c r="I572" s="418" t="s">
        <v>545</v>
      </c>
      <c r="J572" s="419"/>
      <c r="K572" s="419"/>
      <c r="L572" s="419"/>
      <c r="M572" s="420"/>
    </row>
    <row r="573" spans="1:13" ht="24">
      <c r="A573" s="115"/>
      <c r="B573" s="115"/>
      <c r="C573" s="414" t="s">
        <v>5</v>
      </c>
      <c r="D573" s="415" t="s">
        <v>35</v>
      </c>
      <c r="E573" s="416" t="s">
        <v>36</v>
      </c>
      <c r="F573" s="415"/>
      <c r="G573" s="415" t="s">
        <v>871</v>
      </c>
      <c r="H573" s="417" t="s">
        <v>897</v>
      </c>
      <c r="I573" s="417" t="s">
        <v>546</v>
      </c>
      <c r="J573" s="419">
        <v>0</v>
      </c>
      <c r="K573" s="419">
        <v>0</v>
      </c>
      <c r="L573" s="419">
        <v>0</v>
      </c>
      <c r="M573" s="420">
        <v>5330000</v>
      </c>
    </row>
    <row r="574" spans="1:13" ht="24">
      <c r="A574" s="115"/>
      <c r="B574" s="115"/>
      <c r="C574" s="414" t="s">
        <v>5</v>
      </c>
      <c r="D574" s="415" t="s">
        <v>35</v>
      </c>
      <c r="E574" s="416" t="s">
        <v>36</v>
      </c>
      <c r="F574" s="415"/>
      <c r="G574" s="415" t="s">
        <v>871</v>
      </c>
      <c r="H574" s="417" t="s">
        <v>897</v>
      </c>
      <c r="I574" s="417" t="s">
        <v>547</v>
      </c>
      <c r="J574" s="419">
        <v>0</v>
      </c>
      <c r="K574" s="419">
        <v>0</v>
      </c>
      <c r="L574" s="419">
        <v>0</v>
      </c>
      <c r="M574" s="420">
        <v>5330000</v>
      </c>
    </row>
    <row r="575" spans="1:13">
      <c r="A575" s="115"/>
      <c r="B575" s="115"/>
      <c r="C575" s="414"/>
      <c r="D575" s="415"/>
      <c r="E575" s="416"/>
      <c r="F575" s="415"/>
      <c r="G575" s="415"/>
      <c r="H575" s="421" t="s">
        <v>548</v>
      </c>
      <c r="I575" s="422"/>
      <c r="J575" s="423"/>
      <c r="K575" s="423">
        <v>0</v>
      </c>
      <c r="L575" s="423">
        <v>0</v>
      </c>
      <c r="M575" s="424">
        <v>5330000</v>
      </c>
    </row>
    <row r="576" spans="1:13" ht="24">
      <c r="A576" s="115"/>
      <c r="B576" s="115"/>
      <c r="C576" s="414" t="s">
        <v>5</v>
      </c>
      <c r="D576" s="415" t="s">
        <v>35</v>
      </c>
      <c r="E576" s="416" t="s">
        <v>36</v>
      </c>
      <c r="F576" s="415"/>
      <c r="G576" s="415" t="s">
        <v>871</v>
      </c>
      <c r="H576" s="417" t="s">
        <v>897</v>
      </c>
      <c r="I576" s="418" t="s">
        <v>549</v>
      </c>
      <c r="J576" s="419"/>
      <c r="K576" s="419"/>
      <c r="L576" s="419"/>
      <c r="M576" s="420"/>
    </row>
    <row r="577" spans="1:13" ht="24">
      <c r="A577" s="115"/>
      <c r="B577" s="115"/>
      <c r="C577" s="414" t="s">
        <v>5</v>
      </c>
      <c r="D577" s="415" t="s">
        <v>35</v>
      </c>
      <c r="E577" s="416" t="s">
        <v>36</v>
      </c>
      <c r="F577" s="415"/>
      <c r="G577" s="415" t="s">
        <v>871</v>
      </c>
      <c r="H577" s="417" t="s">
        <v>897</v>
      </c>
      <c r="I577" s="417" t="s">
        <v>550</v>
      </c>
      <c r="J577" s="419">
        <v>0</v>
      </c>
      <c r="K577" s="419">
        <v>0</v>
      </c>
      <c r="L577" s="419">
        <v>0</v>
      </c>
      <c r="M577" s="420">
        <v>0</v>
      </c>
    </row>
    <row r="578" spans="1:13" ht="24">
      <c r="A578" s="115"/>
      <c r="B578" s="115"/>
      <c r="C578" s="414" t="s">
        <v>5</v>
      </c>
      <c r="D578" s="415" t="s">
        <v>35</v>
      </c>
      <c r="E578" s="416" t="s">
        <v>36</v>
      </c>
      <c r="F578" s="415"/>
      <c r="G578" s="415" t="s">
        <v>871</v>
      </c>
      <c r="H578" s="417" t="s">
        <v>897</v>
      </c>
      <c r="I578" s="417" t="s">
        <v>551</v>
      </c>
      <c r="J578" s="419">
        <v>0</v>
      </c>
      <c r="K578" s="419">
        <v>0</v>
      </c>
      <c r="L578" s="419">
        <v>0</v>
      </c>
      <c r="M578" s="420">
        <v>0</v>
      </c>
    </row>
    <row r="579" spans="1:13">
      <c r="A579" s="115"/>
      <c r="B579" s="115"/>
      <c r="C579" s="414"/>
      <c r="D579" s="415"/>
      <c r="E579" s="416"/>
      <c r="F579" s="415"/>
      <c r="G579" s="415"/>
      <c r="H579" s="425" t="s">
        <v>552</v>
      </c>
      <c r="I579" s="426"/>
      <c r="J579" s="427"/>
      <c r="K579" s="427">
        <v>0</v>
      </c>
      <c r="L579" s="427">
        <v>0</v>
      </c>
      <c r="M579" s="428">
        <v>0</v>
      </c>
    </row>
    <row r="580" spans="1:13">
      <c r="A580" s="115"/>
      <c r="B580" s="115"/>
      <c r="C580" s="414" t="s">
        <v>5</v>
      </c>
      <c r="D580" s="415" t="s">
        <v>35</v>
      </c>
      <c r="E580" s="416" t="s">
        <v>36</v>
      </c>
      <c r="F580" s="415"/>
      <c r="G580" s="415" t="s">
        <v>302</v>
      </c>
      <c r="H580" s="417" t="s">
        <v>303</v>
      </c>
      <c r="I580" s="418" t="s">
        <v>541</v>
      </c>
      <c r="J580" s="419">
        <v>1929</v>
      </c>
      <c r="K580" s="419">
        <v>1093</v>
      </c>
      <c r="L580" s="419">
        <v>0</v>
      </c>
      <c r="M580" s="420"/>
    </row>
    <row r="581" spans="1:13">
      <c r="A581" s="115"/>
      <c r="B581" s="115"/>
      <c r="C581" s="414" t="s">
        <v>5</v>
      </c>
      <c r="D581" s="415" t="s">
        <v>35</v>
      </c>
      <c r="E581" s="416" t="s">
        <v>36</v>
      </c>
      <c r="F581" s="415"/>
      <c r="G581" s="415" t="s">
        <v>302</v>
      </c>
      <c r="H581" s="417" t="s">
        <v>303</v>
      </c>
      <c r="I581" s="417" t="s">
        <v>542</v>
      </c>
      <c r="J581" s="419">
        <v>159567000</v>
      </c>
      <c r="K581" s="419">
        <v>90427000</v>
      </c>
      <c r="L581" s="419">
        <v>0</v>
      </c>
      <c r="M581" s="420">
        <v>0</v>
      </c>
    </row>
    <row r="582" spans="1:13">
      <c r="A582" s="115"/>
      <c r="B582" s="115"/>
      <c r="C582" s="414" t="s">
        <v>5</v>
      </c>
      <c r="D582" s="415" t="s">
        <v>35</v>
      </c>
      <c r="E582" s="416" t="s">
        <v>36</v>
      </c>
      <c r="F582" s="415"/>
      <c r="G582" s="415" t="s">
        <v>302</v>
      </c>
      <c r="H582" s="417" t="s">
        <v>303</v>
      </c>
      <c r="I582" s="417" t="s">
        <v>543</v>
      </c>
      <c r="J582" s="419">
        <v>82720</v>
      </c>
      <c r="K582" s="419">
        <v>82733</v>
      </c>
      <c r="L582" s="419"/>
      <c r="M582" s="420">
        <v>0</v>
      </c>
    </row>
    <row r="583" spans="1:13">
      <c r="A583" s="115"/>
      <c r="B583" s="115"/>
      <c r="C583" s="414"/>
      <c r="D583" s="415"/>
      <c r="E583" s="416"/>
      <c r="F583" s="415"/>
      <c r="G583" s="415"/>
      <c r="H583" s="421" t="s">
        <v>544</v>
      </c>
      <c r="I583" s="422"/>
      <c r="J583" s="423"/>
      <c r="K583" s="423">
        <v>13</v>
      </c>
      <c r="L583" s="423"/>
      <c r="M583" s="424"/>
    </row>
    <row r="584" spans="1:13">
      <c r="A584" s="115"/>
      <c r="B584" s="115"/>
      <c r="C584" s="414" t="s">
        <v>5</v>
      </c>
      <c r="D584" s="415" t="s">
        <v>35</v>
      </c>
      <c r="E584" s="416" t="s">
        <v>36</v>
      </c>
      <c r="F584" s="415"/>
      <c r="G584" s="415" t="s">
        <v>302</v>
      </c>
      <c r="H584" s="417" t="s">
        <v>303</v>
      </c>
      <c r="I584" s="418" t="s">
        <v>545</v>
      </c>
      <c r="J584" s="419">
        <v>1929</v>
      </c>
      <c r="K584" s="419">
        <v>1849</v>
      </c>
      <c r="L584" s="419">
        <v>0</v>
      </c>
      <c r="M584" s="420"/>
    </row>
    <row r="585" spans="1:13">
      <c r="A585" s="115"/>
      <c r="B585" s="115"/>
      <c r="C585" s="414" t="s">
        <v>5</v>
      </c>
      <c r="D585" s="415" t="s">
        <v>35</v>
      </c>
      <c r="E585" s="416" t="s">
        <v>36</v>
      </c>
      <c r="F585" s="415"/>
      <c r="G585" s="415" t="s">
        <v>302</v>
      </c>
      <c r="H585" s="417" t="s">
        <v>303</v>
      </c>
      <c r="I585" s="417" t="s">
        <v>546</v>
      </c>
      <c r="J585" s="419">
        <v>179567000</v>
      </c>
      <c r="K585" s="419">
        <v>152988870</v>
      </c>
      <c r="L585" s="419">
        <v>0</v>
      </c>
      <c r="M585" s="420">
        <v>0</v>
      </c>
    </row>
    <row r="586" spans="1:13">
      <c r="A586" s="115"/>
      <c r="B586" s="115"/>
      <c r="C586" s="414" t="s">
        <v>5</v>
      </c>
      <c r="D586" s="415" t="s">
        <v>35</v>
      </c>
      <c r="E586" s="416" t="s">
        <v>36</v>
      </c>
      <c r="F586" s="415"/>
      <c r="G586" s="415" t="s">
        <v>302</v>
      </c>
      <c r="H586" s="417" t="s">
        <v>303</v>
      </c>
      <c r="I586" s="417" t="s">
        <v>547</v>
      </c>
      <c r="J586" s="419">
        <v>93088</v>
      </c>
      <c r="K586" s="419">
        <v>82741</v>
      </c>
      <c r="L586" s="419"/>
      <c r="M586" s="420">
        <v>0</v>
      </c>
    </row>
    <row r="587" spans="1:13">
      <c r="A587" s="115"/>
      <c r="B587" s="115"/>
      <c r="C587" s="414"/>
      <c r="D587" s="415"/>
      <c r="E587" s="416"/>
      <c r="F587" s="415"/>
      <c r="G587" s="415"/>
      <c r="H587" s="421" t="s">
        <v>548</v>
      </c>
      <c r="I587" s="422"/>
      <c r="J587" s="423"/>
      <c r="K587" s="423">
        <v>-10347</v>
      </c>
      <c r="L587" s="423"/>
      <c r="M587" s="424"/>
    </row>
    <row r="588" spans="1:13">
      <c r="A588" s="115"/>
      <c r="B588" s="115"/>
      <c r="C588" s="414" t="s">
        <v>5</v>
      </c>
      <c r="D588" s="415" t="s">
        <v>35</v>
      </c>
      <c r="E588" s="416" t="s">
        <v>36</v>
      </c>
      <c r="F588" s="415"/>
      <c r="G588" s="415" t="s">
        <v>302</v>
      </c>
      <c r="H588" s="417" t="s">
        <v>303</v>
      </c>
      <c r="I588" s="418" t="s">
        <v>549</v>
      </c>
      <c r="J588" s="419">
        <v>2171</v>
      </c>
      <c r="K588" s="419">
        <v>1849</v>
      </c>
      <c r="L588" s="419"/>
      <c r="M588" s="420"/>
    </row>
    <row r="589" spans="1:13">
      <c r="A589" s="115"/>
      <c r="B589" s="115"/>
      <c r="C589" s="414" t="s">
        <v>5</v>
      </c>
      <c r="D589" s="415" t="s">
        <v>35</v>
      </c>
      <c r="E589" s="416" t="s">
        <v>36</v>
      </c>
      <c r="F589" s="415"/>
      <c r="G589" s="415" t="s">
        <v>302</v>
      </c>
      <c r="H589" s="417" t="s">
        <v>303</v>
      </c>
      <c r="I589" s="417" t="s">
        <v>550</v>
      </c>
      <c r="J589" s="419">
        <v>179557921</v>
      </c>
      <c r="K589" s="419">
        <v>152983756</v>
      </c>
      <c r="L589" s="419">
        <v>0</v>
      </c>
      <c r="M589" s="420">
        <v>0</v>
      </c>
    </row>
    <row r="590" spans="1:13">
      <c r="A590" s="115"/>
      <c r="B590" s="115"/>
      <c r="C590" s="414" t="s">
        <v>5</v>
      </c>
      <c r="D590" s="415" t="s">
        <v>35</v>
      </c>
      <c r="E590" s="416" t="s">
        <v>36</v>
      </c>
      <c r="F590" s="415"/>
      <c r="G590" s="415" t="s">
        <v>302</v>
      </c>
      <c r="H590" s="417" t="s">
        <v>303</v>
      </c>
      <c r="I590" s="417" t="s">
        <v>551</v>
      </c>
      <c r="J590" s="419">
        <v>82707</v>
      </c>
      <c r="K590" s="419">
        <v>82739</v>
      </c>
      <c r="L590" s="419">
        <v>0</v>
      </c>
      <c r="M590" s="420">
        <v>0</v>
      </c>
    </row>
    <row r="591" spans="1:13">
      <c r="A591" s="115"/>
      <c r="B591" s="115"/>
      <c r="C591" s="414"/>
      <c r="D591" s="415"/>
      <c r="E591" s="416"/>
      <c r="F591" s="415"/>
      <c r="G591" s="415"/>
      <c r="H591" s="425" t="s">
        <v>552</v>
      </c>
      <c r="I591" s="426"/>
      <c r="J591" s="427"/>
      <c r="K591" s="427">
        <v>32</v>
      </c>
      <c r="L591" s="427">
        <v>-82739</v>
      </c>
      <c r="M591" s="428">
        <v>0</v>
      </c>
    </row>
    <row r="592" spans="1:13">
      <c r="A592" s="115"/>
      <c r="B592" s="115"/>
      <c r="C592" s="414" t="s">
        <v>5</v>
      </c>
      <c r="D592" s="415" t="s">
        <v>35</v>
      </c>
      <c r="E592" s="416" t="s">
        <v>36</v>
      </c>
      <c r="F592" s="415"/>
      <c r="G592" s="415" t="s">
        <v>304</v>
      </c>
      <c r="H592" s="417" t="s">
        <v>305</v>
      </c>
      <c r="I592" s="418" t="s">
        <v>541</v>
      </c>
      <c r="J592" s="419">
        <v>1053</v>
      </c>
      <c r="K592" s="419">
        <v>1642</v>
      </c>
      <c r="L592" s="419">
        <v>1422</v>
      </c>
      <c r="M592" s="420"/>
    </row>
    <row r="593" spans="1:13">
      <c r="A593" s="115"/>
      <c r="B593" s="115"/>
      <c r="C593" s="414" t="s">
        <v>5</v>
      </c>
      <c r="D593" s="415" t="s">
        <v>35</v>
      </c>
      <c r="E593" s="416" t="s">
        <v>36</v>
      </c>
      <c r="F593" s="415"/>
      <c r="G593" s="415" t="s">
        <v>304</v>
      </c>
      <c r="H593" s="417" t="s">
        <v>305</v>
      </c>
      <c r="I593" s="417" t="s">
        <v>542</v>
      </c>
      <c r="J593" s="419">
        <v>76878000</v>
      </c>
      <c r="K593" s="419">
        <v>120000000</v>
      </c>
      <c r="L593" s="419">
        <v>103848000</v>
      </c>
      <c r="M593" s="420">
        <v>118434000</v>
      </c>
    </row>
    <row r="594" spans="1:13">
      <c r="A594" s="115"/>
      <c r="B594" s="115"/>
      <c r="C594" s="414" t="s">
        <v>5</v>
      </c>
      <c r="D594" s="415" t="s">
        <v>35</v>
      </c>
      <c r="E594" s="416" t="s">
        <v>36</v>
      </c>
      <c r="F594" s="415"/>
      <c r="G594" s="415" t="s">
        <v>304</v>
      </c>
      <c r="H594" s="417" t="s">
        <v>305</v>
      </c>
      <c r="I594" s="417" t="s">
        <v>543</v>
      </c>
      <c r="J594" s="419">
        <v>73009</v>
      </c>
      <c r="K594" s="419">
        <v>73082</v>
      </c>
      <c r="L594" s="419">
        <v>73030</v>
      </c>
      <c r="M594" s="420">
        <v>118434000</v>
      </c>
    </row>
    <row r="595" spans="1:13">
      <c r="A595" s="115"/>
      <c r="B595" s="115"/>
      <c r="C595" s="414"/>
      <c r="D595" s="415"/>
      <c r="E595" s="416"/>
      <c r="F595" s="415"/>
      <c r="G595" s="415"/>
      <c r="H595" s="421" t="s">
        <v>544</v>
      </c>
      <c r="I595" s="422"/>
      <c r="J595" s="423"/>
      <c r="K595" s="423">
        <v>73</v>
      </c>
      <c r="L595" s="423">
        <v>-52</v>
      </c>
      <c r="M595" s="424">
        <v>118360970</v>
      </c>
    </row>
    <row r="596" spans="1:13">
      <c r="A596" s="115"/>
      <c r="B596" s="115"/>
      <c r="C596" s="414" t="s">
        <v>5</v>
      </c>
      <c r="D596" s="415" t="s">
        <v>35</v>
      </c>
      <c r="E596" s="416" t="s">
        <v>36</v>
      </c>
      <c r="F596" s="415"/>
      <c r="G596" s="415" t="s">
        <v>304</v>
      </c>
      <c r="H596" s="417" t="s">
        <v>305</v>
      </c>
      <c r="I596" s="418" t="s">
        <v>545</v>
      </c>
      <c r="J596" s="419">
        <v>1053</v>
      </c>
      <c r="K596" s="419">
        <v>1145</v>
      </c>
      <c r="L596" s="419">
        <v>1422</v>
      </c>
      <c r="M596" s="420"/>
    </row>
    <row r="597" spans="1:13">
      <c r="A597" s="115"/>
      <c r="B597" s="115"/>
      <c r="C597" s="414" t="s">
        <v>5</v>
      </c>
      <c r="D597" s="415" t="s">
        <v>35</v>
      </c>
      <c r="E597" s="416" t="s">
        <v>36</v>
      </c>
      <c r="F597" s="415"/>
      <c r="G597" s="415" t="s">
        <v>304</v>
      </c>
      <c r="H597" s="417" t="s">
        <v>305</v>
      </c>
      <c r="I597" s="417" t="s">
        <v>546</v>
      </c>
      <c r="J597" s="419">
        <v>44278000</v>
      </c>
      <c r="K597" s="419">
        <v>94735232</v>
      </c>
      <c r="L597" s="419">
        <v>93848000</v>
      </c>
      <c r="M597" s="420">
        <v>118434000</v>
      </c>
    </row>
    <row r="598" spans="1:13">
      <c r="A598" s="115"/>
      <c r="B598" s="115"/>
      <c r="C598" s="414" t="s">
        <v>5</v>
      </c>
      <c r="D598" s="415" t="s">
        <v>35</v>
      </c>
      <c r="E598" s="416" t="s">
        <v>36</v>
      </c>
      <c r="F598" s="415"/>
      <c r="G598" s="415" t="s">
        <v>304</v>
      </c>
      <c r="H598" s="417" t="s">
        <v>305</v>
      </c>
      <c r="I598" s="417" t="s">
        <v>547</v>
      </c>
      <c r="J598" s="419">
        <v>42049</v>
      </c>
      <c r="K598" s="419">
        <v>82738</v>
      </c>
      <c r="L598" s="419">
        <v>65997</v>
      </c>
      <c r="M598" s="420">
        <v>118434000</v>
      </c>
    </row>
    <row r="599" spans="1:13">
      <c r="A599" s="115"/>
      <c r="B599" s="115"/>
      <c r="C599" s="414"/>
      <c r="D599" s="415"/>
      <c r="E599" s="416"/>
      <c r="F599" s="415"/>
      <c r="G599" s="415"/>
      <c r="H599" s="421" t="s">
        <v>548</v>
      </c>
      <c r="I599" s="422"/>
      <c r="J599" s="423"/>
      <c r="K599" s="423">
        <v>40689</v>
      </c>
      <c r="L599" s="423">
        <v>-16741</v>
      </c>
      <c r="M599" s="424">
        <v>118368003</v>
      </c>
    </row>
    <row r="600" spans="1:13">
      <c r="A600" s="115"/>
      <c r="B600" s="115"/>
      <c r="C600" s="414" t="s">
        <v>5</v>
      </c>
      <c r="D600" s="415" t="s">
        <v>35</v>
      </c>
      <c r="E600" s="416" t="s">
        <v>36</v>
      </c>
      <c r="F600" s="415"/>
      <c r="G600" s="415" t="s">
        <v>304</v>
      </c>
      <c r="H600" s="417" t="s">
        <v>305</v>
      </c>
      <c r="I600" s="418" t="s">
        <v>549</v>
      </c>
      <c r="J600" s="419">
        <v>606</v>
      </c>
      <c r="K600" s="419">
        <v>1145</v>
      </c>
      <c r="L600" s="419">
        <v>1285</v>
      </c>
      <c r="M600" s="420"/>
    </row>
    <row r="601" spans="1:13">
      <c r="A601" s="115"/>
      <c r="B601" s="115"/>
      <c r="C601" s="414" t="s">
        <v>5</v>
      </c>
      <c r="D601" s="415" t="s">
        <v>35</v>
      </c>
      <c r="E601" s="416" t="s">
        <v>36</v>
      </c>
      <c r="F601" s="415"/>
      <c r="G601" s="415" t="s">
        <v>304</v>
      </c>
      <c r="H601" s="417" t="s">
        <v>305</v>
      </c>
      <c r="I601" s="417" t="s">
        <v>550</v>
      </c>
      <c r="J601" s="419">
        <v>44278000</v>
      </c>
      <c r="K601" s="419">
        <v>94735232</v>
      </c>
      <c r="L601" s="419">
        <v>93848000</v>
      </c>
      <c r="M601" s="420">
        <v>20000000</v>
      </c>
    </row>
    <row r="602" spans="1:13">
      <c r="A602" s="115"/>
      <c r="B602" s="115"/>
      <c r="C602" s="414" t="s">
        <v>5</v>
      </c>
      <c r="D602" s="415" t="s">
        <v>35</v>
      </c>
      <c r="E602" s="416" t="s">
        <v>36</v>
      </c>
      <c r="F602" s="415"/>
      <c r="G602" s="415" t="s">
        <v>304</v>
      </c>
      <c r="H602" s="417" t="s">
        <v>305</v>
      </c>
      <c r="I602" s="417" t="s">
        <v>551</v>
      </c>
      <c r="J602" s="419">
        <v>73066</v>
      </c>
      <c r="K602" s="419">
        <v>82738</v>
      </c>
      <c r="L602" s="419">
        <v>73033</v>
      </c>
      <c r="M602" s="420">
        <v>20000000</v>
      </c>
    </row>
    <row r="603" spans="1:13">
      <c r="A603" s="115"/>
      <c r="B603" s="115"/>
      <c r="C603" s="414"/>
      <c r="D603" s="415"/>
      <c r="E603" s="416"/>
      <c r="F603" s="415"/>
      <c r="G603" s="415"/>
      <c r="H603" s="425" t="s">
        <v>552</v>
      </c>
      <c r="I603" s="426"/>
      <c r="J603" s="427"/>
      <c r="K603" s="427">
        <v>9672</v>
      </c>
      <c r="L603" s="427">
        <v>-9705</v>
      </c>
      <c r="M603" s="428">
        <v>19926967</v>
      </c>
    </row>
    <row r="604" spans="1:13">
      <c r="A604" s="115"/>
      <c r="B604" s="115"/>
      <c r="C604" s="414" t="s">
        <v>5</v>
      </c>
      <c r="D604" s="415" t="s">
        <v>35</v>
      </c>
      <c r="E604" s="416" t="s">
        <v>36</v>
      </c>
      <c r="F604" s="415"/>
      <c r="G604" s="415" t="s">
        <v>306</v>
      </c>
      <c r="H604" s="417" t="s">
        <v>307</v>
      </c>
      <c r="I604" s="418" t="s">
        <v>541</v>
      </c>
      <c r="J604" s="419"/>
      <c r="K604" s="419">
        <v>826</v>
      </c>
      <c r="L604" s="419">
        <v>1454</v>
      </c>
      <c r="M604" s="420"/>
    </row>
    <row r="605" spans="1:13">
      <c r="A605" s="115"/>
      <c r="B605" s="115"/>
      <c r="C605" s="414" t="s">
        <v>5</v>
      </c>
      <c r="D605" s="415" t="s">
        <v>35</v>
      </c>
      <c r="E605" s="416" t="s">
        <v>36</v>
      </c>
      <c r="F605" s="415"/>
      <c r="G605" s="415" t="s">
        <v>306</v>
      </c>
      <c r="H605" s="417" t="s">
        <v>307</v>
      </c>
      <c r="I605" s="417" t="s">
        <v>542</v>
      </c>
      <c r="J605" s="419">
        <v>0</v>
      </c>
      <c r="K605" s="419">
        <v>80000000</v>
      </c>
      <c r="L605" s="419">
        <v>140798000</v>
      </c>
      <c r="M605" s="420">
        <v>52590000</v>
      </c>
    </row>
    <row r="606" spans="1:13">
      <c r="A606" s="115"/>
      <c r="B606" s="115"/>
      <c r="C606" s="414" t="s">
        <v>5</v>
      </c>
      <c r="D606" s="415" t="s">
        <v>35</v>
      </c>
      <c r="E606" s="416" t="s">
        <v>36</v>
      </c>
      <c r="F606" s="415"/>
      <c r="G606" s="415" t="s">
        <v>306</v>
      </c>
      <c r="H606" s="417" t="s">
        <v>307</v>
      </c>
      <c r="I606" s="417" t="s">
        <v>543</v>
      </c>
      <c r="J606" s="419">
        <v>0</v>
      </c>
      <c r="K606" s="419">
        <v>96852</v>
      </c>
      <c r="L606" s="419">
        <v>96835</v>
      </c>
      <c r="M606" s="420">
        <v>52590000</v>
      </c>
    </row>
    <row r="607" spans="1:13">
      <c r="A607" s="115"/>
      <c r="B607" s="115"/>
      <c r="C607" s="414"/>
      <c r="D607" s="415"/>
      <c r="E607" s="416"/>
      <c r="F607" s="415"/>
      <c r="G607" s="415"/>
      <c r="H607" s="421" t="s">
        <v>544</v>
      </c>
      <c r="I607" s="422"/>
      <c r="J607" s="423"/>
      <c r="K607" s="423">
        <v>96852</v>
      </c>
      <c r="L607" s="423">
        <v>-17</v>
      </c>
      <c r="M607" s="424">
        <v>52493165</v>
      </c>
    </row>
    <row r="608" spans="1:13">
      <c r="A608" s="115"/>
      <c r="B608" s="115"/>
      <c r="C608" s="414" t="s">
        <v>5</v>
      </c>
      <c r="D608" s="415" t="s">
        <v>35</v>
      </c>
      <c r="E608" s="416" t="s">
        <v>36</v>
      </c>
      <c r="F608" s="415"/>
      <c r="G608" s="415" t="s">
        <v>306</v>
      </c>
      <c r="H608" s="417" t="s">
        <v>307</v>
      </c>
      <c r="I608" s="418" t="s">
        <v>545</v>
      </c>
      <c r="J608" s="419"/>
      <c r="K608" s="419">
        <v>826</v>
      </c>
      <c r="L608" s="419">
        <v>1454</v>
      </c>
      <c r="M608" s="420"/>
    </row>
    <row r="609" spans="1:13">
      <c r="A609" s="115"/>
      <c r="B609" s="115"/>
      <c r="C609" s="414" t="s">
        <v>5</v>
      </c>
      <c r="D609" s="415" t="s">
        <v>35</v>
      </c>
      <c r="E609" s="416" t="s">
        <v>36</v>
      </c>
      <c r="F609" s="415"/>
      <c r="G609" s="415" t="s">
        <v>306</v>
      </c>
      <c r="H609" s="417" t="s">
        <v>307</v>
      </c>
      <c r="I609" s="417" t="s">
        <v>546</v>
      </c>
      <c r="J609" s="419">
        <v>0</v>
      </c>
      <c r="K609" s="419">
        <v>60100000</v>
      </c>
      <c r="L609" s="419">
        <v>140798000</v>
      </c>
      <c r="M609" s="420">
        <v>52590000</v>
      </c>
    </row>
    <row r="610" spans="1:13">
      <c r="A610" s="115"/>
      <c r="B610" s="115"/>
      <c r="C610" s="414" t="s">
        <v>5</v>
      </c>
      <c r="D610" s="415" t="s">
        <v>35</v>
      </c>
      <c r="E610" s="416" t="s">
        <v>36</v>
      </c>
      <c r="F610" s="415"/>
      <c r="G610" s="415" t="s">
        <v>306</v>
      </c>
      <c r="H610" s="417" t="s">
        <v>307</v>
      </c>
      <c r="I610" s="417" t="s">
        <v>547</v>
      </c>
      <c r="J610" s="419">
        <v>0</v>
      </c>
      <c r="K610" s="419">
        <v>72760</v>
      </c>
      <c r="L610" s="419">
        <v>96835</v>
      </c>
      <c r="M610" s="420">
        <v>52590000</v>
      </c>
    </row>
    <row r="611" spans="1:13">
      <c r="A611" s="115"/>
      <c r="B611" s="115"/>
      <c r="C611" s="414"/>
      <c r="D611" s="415"/>
      <c r="E611" s="416"/>
      <c r="F611" s="415"/>
      <c r="G611" s="415"/>
      <c r="H611" s="421" t="s">
        <v>548</v>
      </c>
      <c r="I611" s="422"/>
      <c r="J611" s="423"/>
      <c r="K611" s="423">
        <v>72760</v>
      </c>
      <c r="L611" s="423">
        <v>24075</v>
      </c>
      <c r="M611" s="424">
        <v>52493165</v>
      </c>
    </row>
    <row r="612" spans="1:13">
      <c r="A612" s="115"/>
      <c r="B612" s="115"/>
      <c r="C612" s="414" t="s">
        <v>5</v>
      </c>
      <c r="D612" s="415" t="s">
        <v>35</v>
      </c>
      <c r="E612" s="416" t="s">
        <v>36</v>
      </c>
      <c r="F612" s="415"/>
      <c r="G612" s="415" t="s">
        <v>306</v>
      </c>
      <c r="H612" s="417" t="s">
        <v>307</v>
      </c>
      <c r="I612" s="418" t="s">
        <v>549</v>
      </c>
      <c r="J612" s="419"/>
      <c r="K612" s="419">
        <v>619</v>
      </c>
      <c r="L612" s="419">
        <v>1454</v>
      </c>
      <c r="M612" s="420"/>
    </row>
    <row r="613" spans="1:13">
      <c r="A613" s="115"/>
      <c r="B613" s="115"/>
      <c r="C613" s="414" t="s">
        <v>5</v>
      </c>
      <c r="D613" s="415" t="s">
        <v>35</v>
      </c>
      <c r="E613" s="416" t="s">
        <v>36</v>
      </c>
      <c r="F613" s="415"/>
      <c r="G613" s="415" t="s">
        <v>306</v>
      </c>
      <c r="H613" s="417" t="s">
        <v>307</v>
      </c>
      <c r="I613" s="417" t="s">
        <v>550</v>
      </c>
      <c r="J613" s="419">
        <v>0</v>
      </c>
      <c r="K613" s="419">
        <v>59992334</v>
      </c>
      <c r="L613" s="419">
        <v>140797982</v>
      </c>
      <c r="M613" s="420">
        <v>22590000</v>
      </c>
    </row>
    <row r="614" spans="1:13">
      <c r="A614" s="115"/>
      <c r="B614" s="115"/>
      <c r="C614" s="414" t="s">
        <v>5</v>
      </c>
      <c r="D614" s="415" t="s">
        <v>35</v>
      </c>
      <c r="E614" s="416" t="s">
        <v>36</v>
      </c>
      <c r="F614" s="415"/>
      <c r="G614" s="415" t="s">
        <v>306</v>
      </c>
      <c r="H614" s="417" t="s">
        <v>307</v>
      </c>
      <c r="I614" s="417" t="s">
        <v>551</v>
      </c>
      <c r="J614" s="419">
        <v>0</v>
      </c>
      <c r="K614" s="419">
        <v>96918</v>
      </c>
      <c r="L614" s="419">
        <v>96835</v>
      </c>
      <c r="M614" s="420">
        <v>22590000</v>
      </c>
    </row>
    <row r="615" spans="1:13">
      <c r="A615" s="115"/>
      <c r="B615" s="115"/>
      <c r="C615" s="414"/>
      <c r="D615" s="415"/>
      <c r="E615" s="416"/>
      <c r="F615" s="415"/>
      <c r="G615" s="415"/>
      <c r="H615" s="425" t="s">
        <v>552</v>
      </c>
      <c r="I615" s="426"/>
      <c r="J615" s="427"/>
      <c r="K615" s="427">
        <v>96918</v>
      </c>
      <c r="L615" s="427">
        <v>-83</v>
      </c>
      <c r="M615" s="428">
        <v>22493165</v>
      </c>
    </row>
    <row r="616" spans="1:13" ht="24">
      <c r="A616" s="115"/>
      <c r="B616" s="115"/>
      <c r="C616" s="414" t="s">
        <v>5</v>
      </c>
      <c r="D616" s="415" t="s">
        <v>35</v>
      </c>
      <c r="E616" s="416" t="s">
        <v>36</v>
      </c>
      <c r="F616" s="415"/>
      <c r="G616" s="415" t="s">
        <v>308</v>
      </c>
      <c r="H616" s="417" t="s">
        <v>309</v>
      </c>
      <c r="I616" s="418" t="s">
        <v>541</v>
      </c>
      <c r="J616" s="419">
        <v>1</v>
      </c>
      <c r="K616" s="419">
        <v>0</v>
      </c>
      <c r="L616" s="419">
        <v>1</v>
      </c>
      <c r="M616" s="420"/>
    </row>
    <row r="617" spans="1:13" ht="24">
      <c r="A617" s="115"/>
      <c r="B617" s="115"/>
      <c r="C617" s="414" t="s">
        <v>5</v>
      </c>
      <c r="D617" s="415" t="s">
        <v>35</v>
      </c>
      <c r="E617" s="416" t="s">
        <v>36</v>
      </c>
      <c r="F617" s="415"/>
      <c r="G617" s="415" t="s">
        <v>308</v>
      </c>
      <c r="H617" s="417" t="s">
        <v>309</v>
      </c>
      <c r="I617" s="417" t="s">
        <v>542</v>
      </c>
      <c r="J617" s="419">
        <v>11889000</v>
      </c>
      <c r="K617" s="419">
        <v>0</v>
      </c>
      <c r="L617" s="419">
        <v>2022000</v>
      </c>
      <c r="M617" s="420">
        <v>0</v>
      </c>
    </row>
    <row r="618" spans="1:13" ht="24">
      <c r="A618" s="115"/>
      <c r="B618" s="115"/>
      <c r="C618" s="414" t="s">
        <v>5</v>
      </c>
      <c r="D618" s="415" t="s">
        <v>35</v>
      </c>
      <c r="E618" s="416" t="s">
        <v>36</v>
      </c>
      <c r="F618" s="415"/>
      <c r="G618" s="415" t="s">
        <v>308</v>
      </c>
      <c r="H618" s="417" t="s">
        <v>309</v>
      </c>
      <c r="I618" s="417" t="s">
        <v>543</v>
      </c>
      <c r="J618" s="419">
        <v>11889000</v>
      </c>
      <c r="K618" s="419"/>
      <c r="L618" s="419">
        <v>2022000</v>
      </c>
      <c r="M618" s="420">
        <v>0</v>
      </c>
    </row>
    <row r="619" spans="1:13">
      <c r="A619" s="115"/>
      <c r="B619" s="115"/>
      <c r="C619" s="414"/>
      <c r="D619" s="415"/>
      <c r="E619" s="416"/>
      <c r="F619" s="415"/>
      <c r="G619" s="415"/>
      <c r="H619" s="421" t="s">
        <v>544</v>
      </c>
      <c r="I619" s="422"/>
      <c r="J619" s="423"/>
      <c r="K619" s="423"/>
      <c r="L619" s="423"/>
      <c r="M619" s="424">
        <v>-2022000</v>
      </c>
    </row>
    <row r="620" spans="1:13" ht="24">
      <c r="A620" s="115"/>
      <c r="B620" s="115"/>
      <c r="C620" s="414" t="s">
        <v>5</v>
      </c>
      <c r="D620" s="415" t="s">
        <v>35</v>
      </c>
      <c r="E620" s="416" t="s">
        <v>36</v>
      </c>
      <c r="F620" s="415"/>
      <c r="G620" s="415" t="s">
        <v>308</v>
      </c>
      <c r="H620" s="417" t="s">
        <v>309</v>
      </c>
      <c r="I620" s="418" t="s">
        <v>545</v>
      </c>
      <c r="J620" s="419">
        <v>1</v>
      </c>
      <c r="K620" s="419">
        <v>1</v>
      </c>
      <c r="L620" s="419">
        <v>1</v>
      </c>
      <c r="M620" s="420"/>
    </row>
    <row r="621" spans="1:13" ht="24">
      <c r="A621" s="115"/>
      <c r="B621" s="115"/>
      <c r="C621" s="414" t="s">
        <v>5</v>
      </c>
      <c r="D621" s="415" t="s">
        <v>35</v>
      </c>
      <c r="E621" s="416" t="s">
        <v>36</v>
      </c>
      <c r="F621" s="415"/>
      <c r="G621" s="415" t="s">
        <v>308</v>
      </c>
      <c r="H621" s="417" t="s">
        <v>309</v>
      </c>
      <c r="I621" s="417" t="s">
        <v>546</v>
      </c>
      <c r="J621" s="419">
        <v>11889000</v>
      </c>
      <c r="K621" s="419">
        <v>11888588</v>
      </c>
      <c r="L621" s="419">
        <v>364000</v>
      </c>
      <c r="M621" s="420">
        <v>0</v>
      </c>
    </row>
    <row r="622" spans="1:13" ht="24">
      <c r="A622" s="115"/>
      <c r="B622" s="115"/>
      <c r="C622" s="414" t="s">
        <v>5</v>
      </c>
      <c r="D622" s="415" t="s">
        <v>35</v>
      </c>
      <c r="E622" s="416" t="s">
        <v>36</v>
      </c>
      <c r="F622" s="415"/>
      <c r="G622" s="415" t="s">
        <v>308</v>
      </c>
      <c r="H622" s="417" t="s">
        <v>309</v>
      </c>
      <c r="I622" s="417" t="s">
        <v>547</v>
      </c>
      <c r="J622" s="419">
        <v>11889000</v>
      </c>
      <c r="K622" s="419">
        <v>11888588</v>
      </c>
      <c r="L622" s="419">
        <v>364000</v>
      </c>
      <c r="M622" s="420">
        <v>0</v>
      </c>
    </row>
    <row r="623" spans="1:13">
      <c r="A623" s="115"/>
      <c r="B623" s="115"/>
      <c r="C623" s="414"/>
      <c r="D623" s="415"/>
      <c r="E623" s="416"/>
      <c r="F623" s="415"/>
      <c r="G623" s="415"/>
      <c r="H623" s="421" t="s">
        <v>548</v>
      </c>
      <c r="I623" s="422"/>
      <c r="J623" s="423"/>
      <c r="K623" s="423">
        <v>-412</v>
      </c>
      <c r="L623" s="423">
        <v>-11524588</v>
      </c>
      <c r="M623" s="424">
        <v>-364000</v>
      </c>
    </row>
    <row r="624" spans="1:13" ht="24">
      <c r="A624" s="115"/>
      <c r="B624" s="115"/>
      <c r="C624" s="414" t="s">
        <v>5</v>
      </c>
      <c r="D624" s="415" t="s">
        <v>35</v>
      </c>
      <c r="E624" s="416" t="s">
        <v>36</v>
      </c>
      <c r="F624" s="415"/>
      <c r="G624" s="415" t="s">
        <v>308</v>
      </c>
      <c r="H624" s="417" t="s">
        <v>309</v>
      </c>
      <c r="I624" s="418" t="s">
        <v>549</v>
      </c>
      <c r="J624" s="419">
        <v>1</v>
      </c>
      <c r="K624" s="419">
        <v>1</v>
      </c>
      <c r="L624" s="419">
        <v>1</v>
      </c>
      <c r="M624" s="420"/>
    </row>
    <row r="625" spans="1:13" ht="24">
      <c r="A625" s="115"/>
      <c r="B625" s="115"/>
      <c r="C625" s="414" t="s">
        <v>5</v>
      </c>
      <c r="D625" s="415" t="s">
        <v>35</v>
      </c>
      <c r="E625" s="416" t="s">
        <v>36</v>
      </c>
      <c r="F625" s="415"/>
      <c r="G625" s="415" t="s">
        <v>308</v>
      </c>
      <c r="H625" s="417" t="s">
        <v>309</v>
      </c>
      <c r="I625" s="417" t="s">
        <v>550</v>
      </c>
      <c r="J625" s="419">
        <v>1146530</v>
      </c>
      <c r="K625" s="419">
        <v>11888588</v>
      </c>
      <c r="L625" s="419">
        <v>363418</v>
      </c>
      <c r="M625" s="420">
        <v>0</v>
      </c>
    </row>
    <row r="626" spans="1:13" ht="24">
      <c r="A626" s="115"/>
      <c r="B626" s="115"/>
      <c r="C626" s="414" t="s">
        <v>5</v>
      </c>
      <c r="D626" s="415" t="s">
        <v>35</v>
      </c>
      <c r="E626" s="416" t="s">
        <v>36</v>
      </c>
      <c r="F626" s="415"/>
      <c r="G626" s="415" t="s">
        <v>308</v>
      </c>
      <c r="H626" s="417" t="s">
        <v>309</v>
      </c>
      <c r="I626" s="417" t="s">
        <v>551</v>
      </c>
      <c r="J626" s="419">
        <v>1146530</v>
      </c>
      <c r="K626" s="419">
        <v>11888588</v>
      </c>
      <c r="L626" s="419">
        <v>363418</v>
      </c>
      <c r="M626" s="420">
        <v>0</v>
      </c>
    </row>
    <row r="627" spans="1:13">
      <c r="A627" s="115"/>
      <c r="B627" s="115"/>
      <c r="C627" s="414"/>
      <c r="D627" s="415"/>
      <c r="E627" s="416"/>
      <c r="F627" s="415"/>
      <c r="G627" s="415"/>
      <c r="H627" s="425" t="s">
        <v>552</v>
      </c>
      <c r="I627" s="426"/>
      <c r="J627" s="427"/>
      <c r="K627" s="427">
        <v>10742058</v>
      </c>
      <c r="L627" s="427">
        <v>-11525170</v>
      </c>
      <c r="M627" s="428">
        <v>-363418</v>
      </c>
    </row>
    <row r="628" spans="1:13" ht="24">
      <c r="A628" s="115"/>
      <c r="B628" s="115"/>
      <c r="C628" s="414" t="s">
        <v>5</v>
      </c>
      <c r="D628" s="415" t="s">
        <v>35</v>
      </c>
      <c r="E628" s="416" t="s">
        <v>36</v>
      </c>
      <c r="F628" s="415"/>
      <c r="G628" s="415" t="s">
        <v>310</v>
      </c>
      <c r="H628" s="417" t="s">
        <v>311</v>
      </c>
      <c r="I628" s="418" t="s">
        <v>541</v>
      </c>
      <c r="J628" s="419">
        <v>0</v>
      </c>
      <c r="K628" s="419">
        <v>1</v>
      </c>
      <c r="L628" s="419">
        <v>0</v>
      </c>
      <c r="M628" s="420"/>
    </row>
    <row r="629" spans="1:13" ht="24">
      <c r="A629" s="115"/>
      <c r="B629" s="115"/>
      <c r="C629" s="414" t="s">
        <v>5</v>
      </c>
      <c r="D629" s="415" t="s">
        <v>35</v>
      </c>
      <c r="E629" s="416" t="s">
        <v>36</v>
      </c>
      <c r="F629" s="415"/>
      <c r="G629" s="415" t="s">
        <v>310</v>
      </c>
      <c r="H629" s="417" t="s">
        <v>311</v>
      </c>
      <c r="I629" s="417" t="s">
        <v>542</v>
      </c>
      <c r="J629" s="419">
        <v>0</v>
      </c>
      <c r="K629" s="419">
        <v>402000</v>
      </c>
      <c r="L629" s="419">
        <v>0</v>
      </c>
      <c r="M629" s="420">
        <v>0</v>
      </c>
    </row>
    <row r="630" spans="1:13" ht="24">
      <c r="A630" s="115"/>
      <c r="B630" s="115"/>
      <c r="C630" s="414" t="s">
        <v>5</v>
      </c>
      <c r="D630" s="415" t="s">
        <v>35</v>
      </c>
      <c r="E630" s="416" t="s">
        <v>36</v>
      </c>
      <c r="F630" s="415"/>
      <c r="G630" s="415" t="s">
        <v>310</v>
      </c>
      <c r="H630" s="417" t="s">
        <v>311</v>
      </c>
      <c r="I630" s="417" t="s">
        <v>543</v>
      </c>
      <c r="J630" s="419"/>
      <c r="K630" s="419">
        <v>402000</v>
      </c>
      <c r="L630" s="419"/>
      <c r="M630" s="420">
        <v>0</v>
      </c>
    </row>
    <row r="631" spans="1:13">
      <c r="A631" s="115"/>
      <c r="B631" s="115"/>
      <c r="C631" s="414"/>
      <c r="D631" s="415"/>
      <c r="E631" s="416"/>
      <c r="F631" s="415"/>
      <c r="G631" s="415"/>
      <c r="H631" s="421" t="s">
        <v>544</v>
      </c>
      <c r="I631" s="422"/>
      <c r="J631" s="423"/>
      <c r="K631" s="423"/>
      <c r="L631" s="423"/>
      <c r="M631" s="424"/>
    </row>
    <row r="632" spans="1:13" ht="24">
      <c r="A632" s="115"/>
      <c r="B632" s="115"/>
      <c r="C632" s="414" t="s">
        <v>5</v>
      </c>
      <c r="D632" s="415" t="s">
        <v>35</v>
      </c>
      <c r="E632" s="416" t="s">
        <v>36</v>
      </c>
      <c r="F632" s="415"/>
      <c r="G632" s="415" t="s">
        <v>310</v>
      </c>
      <c r="H632" s="417" t="s">
        <v>311</v>
      </c>
      <c r="I632" s="418" t="s">
        <v>545</v>
      </c>
      <c r="J632" s="419">
        <v>0</v>
      </c>
      <c r="K632" s="419">
        <v>1</v>
      </c>
      <c r="L632" s="419">
        <v>0</v>
      </c>
      <c r="M632" s="420"/>
    </row>
    <row r="633" spans="1:13" ht="24">
      <c r="A633" s="115"/>
      <c r="B633" s="115"/>
      <c r="C633" s="414" t="s">
        <v>5</v>
      </c>
      <c r="D633" s="415" t="s">
        <v>35</v>
      </c>
      <c r="E633" s="416" t="s">
        <v>36</v>
      </c>
      <c r="F633" s="415"/>
      <c r="G633" s="415" t="s">
        <v>310</v>
      </c>
      <c r="H633" s="417" t="s">
        <v>311</v>
      </c>
      <c r="I633" s="417" t="s">
        <v>546</v>
      </c>
      <c r="J633" s="419">
        <v>0</v>
      </c>
      <c r="K633" s="419">
        <v>402000</v>
      </c>
      <c r="L633" s="419">
        <v>0</v>
      </c>
      <c r="M633" s="420">
        <v>0</v>
      </c>
    </row>
    <row r="634" spans="1:13" ht="24">
      <c r="A634" s="115"/>
      <c r="B634" s="115"/>
      <c r="C634" s="414" t="s">
        <v>5</v>
      </c>
      <c r="D634" s="415" t="s">
        <v>35</v>
      </c>
      <c r="E634" s="416" t="s">
        <v>36</v>
      </c>
      <c r="F634" s="415"/>
      <c r="G634" s="415" t="s">
        <v>310</v>
      </c>
      <c r="H634" s="417" t="s">
        <v>311</v>
      </c>
      <c r="I634" s="417" t="s">
        <v>547</v>
      </c>
      <c r="J634" s="419"/>
      <c r="K634" s="419">
        <v>402000</v>
      </c>
      <c r="L634" s="419"/>
      <c r="M634" s="420">
        <v>0</v>
      </c>
    </row>
    <row r="635" spans="1:13">
      <c r="A635" s="115"/>
      <c r="B635" s="115"/>
      <c r="C635" s="414"/>
      <c r="D635" s="415"/>
      <c r="E635" s="416"/>
      <c r="F635" s="415"/>
      <c r="G635" s="415"/>
      <c r="H635" s="421" t="s">
        <v>548</v>
      </c>
      <c r="I635" s="422"/>
      <c r="J635" s="423"/>
      <c r="K635" s="423"/>
      <c r="L635" s="423"/>
      <c r="M635" s="424"/>
    </row>
    <row r="636" spans="1:13" ht="24">
      <c r="A636" s="115"/>
      <c r="B636" s="115"/>
      <c r="C636" s="414" t="s">
        <v>5</v>
      </c>
      <c r="D636" s="415" t="s">
        <v>35</v>
      </c>
      <c r="E636" s="416" t="s">
        <v>36</v>
      </c>
      <c r="F636" s="415"/>
      <c r="G636" s="415" t="s">
        <v>310</v>
      </c>
      <c r="H636" s="417" t="s">
        <v>311</v>
      </c>
      <c r="I636" s="418" t="s">
        <v>549</v>
      </c>
      <c r="J636" s="419"/>
      <c r="K636" s="419">
        <v>1</v>
      </c>
      <c r="L636" s="419"/>
      <c r="M636" s="420"/>
    </row>
    <row r="637" spans="1:13" ht="24">
      <c r="A637" s="115"/>
      <c r="B637" s="115"/>
      <c r="C637" s="414" t="s">
        <v>5</v>
      </c>
      <c r="D637" s="415" t="s">
        <v>35</v>
      </c>
      <c r="E637" s="416" t="s">
        <v>36</v>
      </c>
      <c r="F637" s="415"/>
      <c r="G637" s="415" t="s">
        <v>310</v>
      </c>
      <c r="H637" s="417" t="s">
        <v>311</v>
      </c>
      <c r="I637" s="417" t="s">
        <v>550</v>
      </c>
      <c r="J637" s="419">
        <v>0</v>
      </c>
      <c r="K637" s="419">
        <v>394554</v>
      </c>
      <c r="L637" s="419">
        <v>0</v>
      </c>
      <c r="M637" s="420">
        <v>0</v>
      </c>
    </row>
    <row r="638" spans="1:13" ht="24">
      <c r="A638" s="115"/>
      <c r="B638" s="115"/>
      <c r="C638" s="414" t="s">
        <v>5</v>
      </c>
      <c r="D638" s="415" t="s">
        <v>35</v>
      </c>
      <c r="E638" s="416" t="s">
        <v>36</v>
      </c>
      <c r="F638" s="415"/>
      <c r="G638" s="415" t="s">
        <v>310</v>
      </c>
      <c r="H638" s="417" t="s">
        <v>311</v>
      </c>
      <c r="I638" s="417" t="s">
        <v>551</v>
      </c>
      <c r="J638" s="419">
        <v>0</v>
      </c>
      <c r="K638" s="419">
        <v>394554</v>
      </c>
      <c r="L638" s="419">
        <v>0</v>
      </c>
      <c r="M638" s="420">
        <v>0</v>
      </c>
    </row>
    <row r="639" spans="1:13">
      <c r="A639" s="115"/>
      <c r="B639" s="115"/>
      <c r="C639" s="414"/>
      <c r="D639" s="415"/>
      <c r="E639" s="416"/>
      <c r="F639" s="415"/>
      <c r="G639" s="415"/>
      <c r="H639" s="425" t="s">
        <v>552</v>
      </c>
      <c r="I639" s="426"/>
      <c r="J639" s="427"/>
      <c r="K639" s="427">
        <v>394554</v>
      </c>
      <c r="L639" s="427">
        <v>-394554</v>
      </c>
      <c r="M639" s="428">
        <v>0</v>
      </c>
    </row>
    <row r="640" spans="1:13" ht="36">
      <c r="A640" s="115"/>
      <c r="B640" s="115"/>
      <c r="C640" s="414" t="s">
        <v>5</v>
      </c>
      <c r="D640" s="415" t="s">
        <v>35</v>
      </c>
      <c r="E640" s="416" t="s">
        <v>36</v>
      </c>
      <c r="F640" s="415"/>
      <c r="G640" s="415" t="s">
        <v>312</v>
      </c>
      <c r="H640" s="417" t="s">
        <v>573</v>
      </c>
      <c r="I640" s="418" t="s">
        <v>541</v>
      </c>
      <c r="J640" s="419">
        <v>0</v>
      </c>
      <c r="K640" s="419"/>
      <c r="L640" s="419">
        <v>0</v>
      </c>
      <c r="M640" s="420"/>
    </row>
    <row r="641" spans="1:13" ht="36">
      <c r="A641" s="115"/>
      <c r="B641" s="115"/>
      <c r="C641" s="414" t="s">
        <v>5</v>
      </c>
      <c r="D641" s="415" t="s">
        <v>35</v>
      </c>
      <c r="E641" s="416" t="s">
        <v>36</v>
      </c>
      <c r="F641" s="415"/>
      <c r="G641" s="415" t="s">
        <v>312</v>
      </c>
      <c r="H641" s="417" t="s">
        <v>573</v>
      </c>
      <c r="I641" s="417" t="s">
        <v>542</v>
      </c>
      <c r="J641" s="419">
        <v>0</v>
      </c>
      <c r="K641" s="419">
        <v>0</v>
      </c>
      <c r="L641" s="419">
        <v>0</v>
      </c>
      <c r="M641" s="420">
        <v>0</v>
      </c>
    </row>
    <row r="642" spans="1:13" ht="36">
      <c r="A642" s="115"/>
      <c r="B642" s="115"/>
      <c r="C642" s="414" t="s">
        <v>5</v>
      </c>
      <c r="D642" s="415" t="s">
        <v>35</v>
      </c>
      <c r="E642" s="416" t="s">
        <v>36</v>
      </c>
      <c r="F642" s="415"/>
      <c r="G642" s="415" t="s">
        <v>312</v>
      </c>
      <c r="H642" s="417" t="s">
        <v>573</v>
      </c>
      <c r="I642" s="417" t="s">
        <v>543</v>
      </c>
      <c r="J642" s="419"/>
      <c r="K642" s="419">
        <v>0</v>
      </c>
      <c r="L642" s="419"/>
      <c r="M642" s="420">
        <v>0</v>
      </c>
    </row>
    <row r="643" spans="1:13">
      <c r="A643" s="115"/>
      <c r="B643" s="115"/>
      <c r="C643" s="414"/>
      <c r="D643" s="415"/>
      <c r="E643" s="416"/>
      <c r="F643" s="415"/>
      <c r="G643" s="415"/>
      <c r="H643" s="421" t="s">
        <v>544</v>
      </c>
      <c r="I643" s="422"/>
      <c r="J643" s="423"/>
      <c r="K643" s="423"/>
      <c r="L643" s="423"/>
      <c r="M643" s="424"/>
    </row>
    <row r="644" spans="1:13" ht="36">
      <c r="A644" s="115"/>
      <c r="B644" s="115"/>
      <c r="C644" s="414" t="s">
        <v>5</v>
      </c>
      <c r="D644" s="415" t="s">
        <v>35</v>
      </c>
      <c r="E644" s="416" t="s">
        <v>36</v>
      </c>
      <c r="F644" s="415"/>
      <c r="G644" s="415" t="s">
        <v>312</v>
      </c>
      <c r="H644" s="417" t="s">
        <v>573</v>
      </c>
      <c r="I644" s="418" t="s">
        <v>545</v>
      </c>
      <c r="J644" s="419">
        <v>0</v>
      </c>
      <c r="K644" s="419">
        <v>2947</v>
      </c>
      <c r="L644" s="419">
        <v>0</v>
      </c>
      <c r="M644" s="420"/>
    </row>
    <row r="645" spans="1:13" ht="36">
      <c r="A645" s="115"/>
      <c r="B645" s="115"/>
      <c r="C645" s="414" t="s">
        <v>5</v>
      </c>
      <c r="D645" s="415" t="s">
        <v>35</v>
      </c>
      <c r="E645" s="416" t="s">
        <v>36</v>
      </c>
      <c r="F645" s="415"/>
      <c r="G645" s="415" t="s">
        <v>312</v>
      </c>
      <c r="H645" s="417" t="s">
        <v>573</v>
      </c>
      <c r="I645" s="417" t="s">
        <v>546</v>
      </c>
      <c r="J645" s="419">
        <v>75726408</v>
      </c>
      <c r="K645" s="419">
        <v>129685876</v>
      </c>
      <c r="L645" s="419">
        <v>0</v>
      </c>
      <c r="M645" s="420">
        <v>0</v>
      </c>
    </row>
    <row r="646" spans="1:13" ht="36">
      <c r="A646" s="115"/>
      <c r="B646" s="115"/>
      <c r="C646" s="414" t="s">
        <v>5</v>
      </c>
      <c r="D646" s="415" t="s">
        <v>35</v>
      </c>
      <c r="E646" s="416" t="s">
        <v>36</v>
      </c>
      <c r="F646" s="415"/>
      <c r="G646" s="415" t="s">
        <v>312</v>
      </c>
      <c r="H646" s="417" t="s">
        <v>573</v>
      </c>
      <c r="I646" s="417" t="s">
        <v>547</v>
      </c>
      <c r="J646" s="419"/>
      <c r="K646" s="419">
        <v>44006</v>
      </c>
      <c r="L646" s="419"/>
      <c r="M646" s="420">
        <v>0</v>
      </c>
    </row>
    <row r="647" spans="1:13">
      <c r="A647" s="115"/>
      <c r="B647" s="115"/>
      <c r="C647" s="414"/>
      <c r="D647" s="415"/>
      <c r="E647" s="416"/>
      <c r="F647" s="415"/>
      <c r="G647" s="415"/>
      <c r="H647" s="421" t="s">
        <v>548</v>
      </c>
      <c r="I647" s="422"/>
      <c r="J647" s="423"/>
      <c r="K647" s="423"/>
      <c r="L647" s="423"/>
      <c r="M647" s="424"/>
    </row>
    <row r="648" spans="1:13" ht="36">
      <c r="A648" s="115"/>
      <c r="B648" s="115"/>
      <c r="C648" s="414" t="s">
        <v>5</v>
      </c>
      <c r="D648" s="415" t="s">
        <v>35</v>
      </c>
      <c r="E648" s="416" t="s">
        <v>36</v>
      </c>
      <c r="F648" s="415"/>
      <c r="G648" s="415" t="s">
        <v>312</v>
      </c>
      <c r="H648" s="417" t="s">
        <v>573</v>
      </c>
      <c r="I648" s="418" t="s">
        <v>549</v>
      </c>
      <c r="J648" s="419">
        <v>1721</v>
      </c>
      <c r="K648" s="419">
        <v>2947</v>
      </c>
      <c r="L648" s="419"/>
      <c r="M648" s="420"/>
    </row>
    <row r="649" spans="1:13" ht="36">
      <c r="A649" s="115"/>
      <c r="B649" s="115"/>
      <c r="C649" s="414" t="s">
        <v>5</v>
      </c>
      <c r="D649" s="415" t="s">
        <v>35</v>
      </c>
      <c r="E649" s="416" t="s">
        <v>36</v>
      </c>
      <c r="F649" s="415"/>
      <c r="G649" s="415" t="s">
        <v>312</v>
      </c>
      <c r="H649" s="417" t="s">
        <v>573</v>
      </c>
      <c r="I649" s="417" t="s">
        <v>550</v>
      </c>
      <c r="J649" s="419">
        <v>75726406</v>
      </c>
      <c r="K649" s="419">
        <v>129685876</v>
      </c>
      <c r="L649" s="419">
        <v>0</v>
      </c>
      <c r="M649" s="420">
        <v>0</v>
      </c>
    </row>
    <row r="650" spans="1:13" ht="36">
      <c r="A650" s="115"/>
      <c r="B650" s="115"/>
      <c r="C650" s="414" t="s">
        <v>5</v>
      </c>
      <c r="D650" s="415" t="s">
        <v>35</v>
      </c>
      <c r="E650" s="416" t="s">
        <v>36</v>
      </c>
      <c r="F650" s="415"/>
      <c r="G650" s="415" t="s">
        <v>312</v>
      </c>
      <c r="H650" s="417" t="s">
        <v>573</v>
      </c>
      <c r="I650" s="417" t="s">
        <v>551</v>
      </c>
      <c r="J650" s="419">
        <v>44001</v>
      </c>
      <c r="K650" s="419">
        <v>44006</v>
      </c>
      <c r="L650" s="419">
        <v>0</v>
      </c>
      <c r="M650" s="420">
        <v>0</v>
      </c>
    </row>
    <row r="651" spans="1:13">
      <c r="A651" s="115"/>
      <c r="B651" s="115"/>
      <c r="C651" s="414"/>
      <c r="D651" s="415"/>
      <c r="E651" s="416"/>
      <c r="F651" s="415"/>
      <c r="G651" s="415"/>
      <c r="H651" s="425" t="s">
        <v>552</v>
      </c>
      <c r="I651" s="426"/>
      <c r="J651" s="427"/>
      <c r="K651" s="427">
        <v>5</v>
      </c>
      <c r="L651" s="427">
        <v>-44006</v>
      </c>
      <c r="M651" s="428">
        <v>0</v>
      </c>
    </row>
    <row r="652" spans="1:13" ht="48">
      <c r="A652" s="115"/>
      <c r="B652" s="115"/>
      <c r="C652" s="414" t="s">
        <v>5</v>
      </c>
      <c r="D652" s="415" t="s">
        <v>35</v>
      </c>
      <c r="E652" s="416" t="s">
        <v>36</v>
      </c>
      <c r="F652" s="415"/>
      <c r="G652" s="415" t="s">
        <v>313</v>
      </c>
      <c r="H652" s="417" t="s">
        <v>574</v>
      </c>
      <c r="I652" s="418" t="s">
        <v>541</v>
      </c>
      <c r="J652" s="419">
        <v>0</v>
      </c>
      <c r="K652" s="419"/>
      <c r="L652" s="419">
        <v>0</v>
      </c>
      <c r="M652" s="420"/>
    </row>
    <row r="653" spans="1:13" ht="48">
      <c r="A653" s="115"/>
      <c r="B653" s="115"/>
      <c r="C653" s="414" t="s">
        <v>5</v>
      </c>
      <c r="D653" s="415" t="s">
        <v>35</v>
      </c>
      <c r="E653" s="416" t="s">
        <v>36</v>
      </c>
      <c r="F653" s="415"/>
      <c r="G653" s="415" t="s">
        <v>313</v>
      </c>
      <c r="H653" s="417" t="s">
        <v>574</v>
      </c>
      <c r="I653" s="417" t="s">
        <v>542</v>
      </c>
      <c r="J653" s="419">
        <v>0</v>
      </c>
      <c r="K653" s="419">
        <v>0</v>
      </c>
      <c r="L653" s="419">
        <v>0</v>
      </c>
      <c r="M653" s="420">
        <v>0</v>
      </c>
    </row>
    <row r="654" spans="1:13" ht="48">
      <c r="A654" s="115"/>
      <c r="B654" s="115"/>
      <c r="C654" s="414" t="s">
        <v>5</v>
      </c>
      <c r="D654" s="415" t="s">
        <v>35</v>
      </c>
      <c r="E654" s="416" t="s">
        <v>36</v>
      </c>
      <c r="F654" s="415"/>
      <c r="G654" s="415" t="s">
        <v>313</v>
      </c>
      <c r="H654" s="417" t="s">
        <v>574</v>
      </c>
      <c r="I654" s="417" t="s">
        <v>543</v>
      </c>
      <c r="J654" s="419"/>
      <c r="K654" s="419">
        <v>0</v>
      </c>
      <c r="L654" s="419"/>
      <c r="M654" s="420">
        <v>0</v>
      </c>
    </row>
    <row r="655" spans="1:13">
      <c r="A655" s="115"/>
      <c r="B655" s="115"/>
      <c r="C655" s="414"/>
      <c r="D655" s="415"/>
      <c r="E655" s="416"/>
      <c r="F655" s="415"/>
      <c r="G655" s="415"/>
      <c r="H655" s="421" t="s">
        <v>544</v>
      </c>
      <c r="I655" s="422"/>
      <c r="J655" s="423"/>
      <c r="K655" s="423"/>
      <c r="L655" s="423"/>
      <c r="M655" s="424"/>
    </row>
    <row r="656" spans="1:13" ht="48">
      <c r="A656" s="115"/>
      <c r="B656" s="115"/>
      <c r="C656" s="414" t="s">
        <v>5</v>
      </c>
      <c r="D656" s="415" t="s">
        <v>35</v>
      </c>
      <c r="E656" s="416" t="s">
        <v>36</v>
      </c>
      <c r="F656" s="415"/>
      <c r="G656" s="415" t="s">
        <v>313</v>
      </c>
      <c r="H656" s="417" t="s">
        <v>574</v>
      </c>
      <c r="I656" s="418" t="s">
        <v>545</v>
      </c>
      <c r="J656" s="419">
        <v>0</v>
      </c>
      <c r="K656" s="419">
        <v>1</v>
      </c>
      <c r="L656" s="419">
        <v>0</v>
      </c>
      <c r="M656" s="420"/>
    </row>
    <row r="657" spans="1:13" ht="48">
      <c r="A657" s="115"/>
      <c r="B657" s="115"/>
      <c r="C657" s="414" t="s">
        <v>5</v>
      </c>
      <c r="D657" s="415" t="s">
        <v>35</v>
      </c>
      <c r="E657" s="416" t="s">
        <v>36</v>
      </c>
      <c r="F657" s="415"/>
      <c r="G657" s="415" t="s">
        <v>313</v>
      </c>
      <c r="H657" s="417" t="s">
        <v>574</v>
      </c>
      <c r="I657" s="417" t="s">
        <v>546</v>
      </c>
      <c r="J657" s="419">
        <v>724680</v>
      </c>
      <c r="K657" s="419">
        <v>2190522</v>
      </c>
      <c r="L657" s="419">
        <v>0</v>
      </c>
      <c r="M657" s="420">
        <v>0</v>
      </c>
    </row>
    <row r="658" spans="1:13" ht="48">
      <c r="A658" s="115"/>
      <c r="B658" s="115"/>
      <c r="C658" s="414" t="s">
        <v>5</v>
      </c>
      <c r="D658" s="415" t="s">
        <v>35</v>
      </c>
      <c r="E658" s="416" t="s">
        <v>36</v>
      </c>
      <c r="F658" s="415"/>
      <c r="G658" s="415" t="s">
        <v>313</v>
      </c>
      <c r="H658" s="417" t="s">
        <v>574</v>
      </c>
      <c r="I658" s="417" t="s">
        <v>547</v>
      </c>
      <c r="J658" s="419"/>
      <c r="K658" s="419">
        <v>2190522</v>
      </c>
      <c r="L658" s="419"/>
      <c r="M658" s="420">
        <v>0</v>
      </c>
    </row>
    <row r="659" spans="1:13">
      <c r="A659" s="115"/>
      <c r="B659" s="115"/>
      <c r="C659" s="414"/>
      <c r="D659" s="415"/>
      <c r="E659" s="416"/>
      <c r="F659" s="415"/>
      <c r="G659" s="415"/>
      <c r="H659" s="421" t="s">
        <v>548</v>
      </c>
      <c r="I659" s="422"/>
      <c r="J659" s="423"/>
      <c r="K659" s="423"/>
      <c r="L659" s="423"/>
      <c r="M659" s="424"/>
    </row>
    <row r="660" spans="1:13" ht="48">
      <c r="A660" s="115"/>
      <c r="B660" s="115"/>
      <c r="C660" s="414" t="s">
        <v>5</v>
      </c>
      <c r="D660" s="415" t="s">
        <v>35</v>
      </c>
      <c r="E660" s="416" t="s">
        <v>36</v>
      </c>
      <c r="F660" s="415"/>
      <c r="G660" s="415" t="s">
        <v>313</v>
      </c>
      <c r="H660" s="417" t="s">
        <v>574</v>
      </c>
      <c r="I660" s="418" t="s">
        <v>549</v>
      </c>
      <c r="J660" s="419">
        <v>1</v>
      </c>
      <c r="K660" s="419">
        <v>1</v>
      </c>
      <c r="L660" s="419"/>
      <c r="M660" s="420"/>
    </row>
    <row r="661" spans="1:13" ht="48">
      <c r="A661" s="115"/>
      <c r="B661" s="115"/>
      <c r="C661" s="414" t="s">
        <v>5</v>
      </c>
      <c r="D661" s="415" t="s">
        <v>35</v>
      </c>
      <c r="E661" s="416" t="s">
        <v>36</v>
      </c>
      <c r="F661" s="415"/>
      <c r="G661" s="415" t="s">
        <v>313</v>
      </c>
      <c r="H661" s="417" t="s">
        <v>574</v>
      </c>
      <c r="I661" s="417" t="s">
        <v>550</v>
      </c>
      <c r="J661" s="419">
        <v>724680</v>
      </c>
      <c r="K661" s="419">
        <v>2190522</v>
      </c>
      <c r="L661" s="419">
        <v>0</v>
      </c>
      <c r="M661" s="420">
        <v>0</v>
      </c>
    </row>
    <row r="662" spans="1:13" ht="48">
      <c r="A662" s="115"/>
      <c r="B662" s="115"/>
      <c r="C662" s="414" t="s">
        <v>5</v>
      </c>
      <c r="D662" s="415" t="s">
        <v>35</v>
      </c>
      <c r="E662" s="416" t="s">
        <v>36</v>
      </c>
      <c r="F662" s="415"/>
      <c r="G662" s="415" t="s">
        <v>313</v>
      </c>
      <c r="H662" s="417" t="s">
        <v>574</v>
      </c>
      <c r="I662" s="417" t="s">
        <v>551</v>
      </c>
      <c r="J662" s="419">
        <v>724680</v>
      </c>
      <c r="K662" s="419">
        <v>2190522</v>
      </c>
      <c r="L662" s="419">
        <v>0</v>
      </c>
      <c r="M662" s="420">
        <v>0</v>
      </c>
    </row>
    <row r="663" spans="1:13">
      <c r="A663" s="115"/>
      <c r="B663" s="115"/>
      <c r="C663" s="414"/>
      <c r="D663" s="415"/>
      <c r="E663" s="416"/>
      <c r="F663" s="415"/>
      <c r="G663" s="415"/>
      <c r="H663" s="425" t="s">
        <v>552</v>
      </c>
      <c r="I663" s="426"/>
      <c r="J663" s="427"/>
      <c r="K663" s="427">
        <v>1465842</v>
      </c>
      <c r="L663" s="427">
        <v>-2190522</v>
      </c>
      <c r="M663" s="428">
        <v>0</v>
      </c>
    </row>
    <row r="664" spans="1:13" ht="24">
      <c r="A664" s="115"/>
      <c r="B664" s="115"/>
      <c r="C664" s="414" t="s">
        <v>5</v>
      </c>
      <c r="D664" s="415" t="s">
        <v>35</v>
      </c>
      <c r="E664" s="416" t="s">
        <v>36</v>
      </c>
      <c r="F664" s="415"/>
      <c r="G664" s="415" t="s">
        <v>314</v>
      </c>
      <c r="H664" s="417" t="s">
        <v>315</v>
      </c>
      <c r="I664" s="418" t="s">
        <v>541</v>
      </c>
      <c r="J664" s="419">
        <v>1</v>
      </c>
      <c r="K664" s="419">
        <v>0</v>
      </c>
      <c r="L664" s="419">
        <v>0</v>
      </c>
      <c r="M664" s="420"/>
    </row>
    <row r="665" spans="1:13" ht="24">
      <c r="A665" s="115"/>
      <c r="B665" s="115"/>
      <c r="C665" s="414" t="s">
        <v>5</v>
      </c>
      <c r="D665" s="415" t="s">
        <v>35</v>
      </c>
      <c r="E665" s="416" t="s">
        <v>36</v>
      </c>
      <c r="F665" s="415"/>
      <c r="G665" s="415" t="s">
        <v>314</v>
      </c>
      <c r="H665" s="417" t="s">
        <v>315</v>
      </c>
      <c r="I665" s="417" t="s">
        <v>542</v>
      </c>
      <c r="J665" s="419">
        <v>1100000</v>
      </c>
      <c r="K665" s="419">
        <v>0</v>
      </c>
      <c r="L665" s="419">
        <v>0</v>
      </c>
      <c r="M665" s="420">
        <v>0</v>
      </c>
    </row>
    <row r="666" spans="1:13" ht="24">
      <c r="A666" s="115"/>
      <c r="B666" s="115"/>
      <c r="C666" s="414" t="s">
        <v>5</v>
      </c>
      <c r="D666" s="415" t="s">
        <v>35</v>
      </c>
      <c r="E666" s="416" t="s">
        <v>36</v>
      </c>
      <c r="F666" s="415"/>
      <c r="G666" s="415" t="s">
        <v>314</v>
      </c>
      <c r="H666" s="417" t="s">
        <v>315</v>
      </c>
      <c r="I666" s="417" t="s">
        <v>543</v>
      </c>
      <c r="J666" s="419">
        <v>1100000</v>
      </c>
      <c r="K666" s="419"/>
      <c r="L666" s="419"/>
      <c r="M666" s="420">
        <v>0</v>
      </c>
    </row>
    <row r="667" spans="1:13">
      <c r="A667" s="115"/>
      <c r="B667" s="115"/>
      <c r="C667" s="414"/>
      <c r="D667" s="415"/>
      <c r="E667" s="416"/>
      <c r="F667" s="415"/>
      <c r="G667" s="415"/>
      <c r="H667" s="421" t="s">
        <v>544</v>
      </c>
      <c r="I667" s="422"/>
      <c r="J667" s="423"/>
      <c r="K667" s="423"/>
      <c r="L667" s="423"/>
      <c r="M667" s="424"/>
    </row>
    <row r="668" spans="1:13" ht="24">
      <c r="A668" s="115"/>
      <c r="B668" s="115"/>
      <c r="C668" s="414" t="s">
        <v>5</v>
      </c>
      <c r="D668" s="415" t="s">
        <v>35</v>
      </c>
      <c r="E668" s="416" t="s">
        <v>36</v>
      </c>
      <c r="F668" s="415"/>
      <c r="G668" s="415" t="s">
        <v>314</v>
      </c>
      <c r="H668" s="417" t="s">
        <v>315</v>
      </c>
      <c r="I668" s="418" t="s">
        <v>545</v>
      </c>
      <c r="J668" s="419">
        <v>1</v>
      </c>
      <c r="K668" s="419">
        <v>0</v>
      </c>
      <c r="L668" s="419">
        <v>0</v>
      </c>
      <c r="M668" s="420"/>
    </row>
    <row r="669" spans="1:13" ht="24">
      <c r="A669" s="115"/>
      <c r="B669" s="115"/>
      <c r="C669" s="414" t="s">
        <v>5</v>
      </c>
      <c r="D669" s="415" t="s">
        <v>35</v>
      </c>
      <c r="E669" s="416" t="s">
        <v>36</v>
      </c>
      <c r="F669" s="415"/>
      <c r="G669" s="415" t="s">
        <v>314</v>
      </c>
      <c r="H669" s="417" t="s">
        <v>315</v>
      </c>
      <c r="I669" s="417" t="s">
        <v>546</v>
      </c>
      <c r="J669" s="419">
        <v>1100000</v>
      </c>
      <c r="K669" s="419">
        <v>0</v>
      </c>
      <c r="L669" s="419">
        <v>0</v>
      </c>
      <c r="M669" s="420">
        <v>0</v>
      </c>
    </row>
    <row r="670" spans="1:13" ht="24">
      <c r="A670" s="115"/>
      <c r="B670" s="115"/>
      <c r="C670" s="414" t="s">
        <v>5</v>
      </c>
      <c r="D670" s="415" t="s">
        <v>35</v>
      </c>
      <c r="E670" s="416" t="s">
        <v>36</v>
      </c>
      <c r="F670" s="415"/>
      <c r="G670" s="415" t="s">
        <v>314</v>
      </c>
      <c r="H670" s="417" t="s">
        <v>315</v>
      </c>
      <c r="I670" s="417" t="s">
        <v>547</v>
      </c>
      <c r="J670" s="419">
        <v>1100000</v>
      </c>
      <c r="K670" s="419"/>
      <c r="L670" s="419"/>
      <c r="M670" s="420">
        <v>0</v>
      </c>
    </row>
    <row r="671" spans="1:13">
      <c r="A671" s="115"/>
      <c r="B671" s="115"/>
      <c r="C671" s="414"/>
      <c r="D671" s="415"/>
      <c r="E671" s="416"/>
      <c r="F671" s="415"/>
      <c r="G671" s="415"/>
      <c r="H671" s="421" t="s">
        <v>548</v>
      </c>
      <c r="I671" s="422"/>
      <c r="J671" s="423"/>
      <c r="K671" s="423"/>
      <c r="L671" s="423"/>
      <c r="M671" s="424"/>
    </row>
    <row r="672" spans="1:13" ht="24">
      <c r="A672" s="115"/>
      <c r="B672" s="115"/>
      <c r="C672" s="414" t="s">
        <v>5</v>
      </c>
      <c r="D672" s="415" t="s">
        <v>35</v>
      </c>
      <c r="E672" s="416" t="s">
        <v>36</v>
      </c>
      <c r="F672" s="415"/>
      <c r="G672" s="415" t="s">
        <v>314</v>
      </c>
      <c r="H672" s="417" t="s">
        <v>315</v>
      </c>
      <c r="I672" s="418" t="s">
        <v>549</v>
      </c>
      <c r="J672" s="419">
        <v>1</v>
      </c>
      <c r="K672" s="419"/>
      <c r="L672" s="419"/>
      <c r="M672" s="420"/>
    </row>
    <row r="673" spans="1:13" ht="24">
      <c r="A673" s="115"/>
      <c r="B673" s="115"/>
      <c r="C673" s="414" t="s">
        <v>5</v>
      </c>
      <c r="D673" s="415" t="s">
        <v>35</v>
      </c>
      <c r="E673" s="416" t="s">
        <v>36</v>
      </c>
      <c r="F673" s="415"/>
      <c r="G673" s="415" t="s">
        <v>314</v>
      </c>
      <c r="H673" s="417" t="s">
        <v>315</v>
      </c>
      <c r="I673" s="417" t="s">
        <v>550</v>
      </c>
      <c r="J673" s="419">
        <v>1078980</v>
      </c>
      <c r="K673" s="419">
        <v>0</v>
      </c>
      <c r="L673" s="419">
        <v>0</v>
      </c>
      <c r="M673" s="420">
        <v>0</v>
      </c>
    </row>
    <row r="674" spans="1:13" ht="24">
      <c r="A674" s="115"/>
      <c r="B674" s="115"/>
      <c r="C674" s="414" t="s">
        <v>5</v>
      </c>
      <c r="D674" s="415" t="s">
        <v>35</v>
      </c>
      <c r="E674" s="416" t="s">
        <v>36</v>
      </c>
      <c r="F674" s="415"/>
      <c r="G674" s="415" t="s">
        <v>314</v>
      </c>
      <c r="H674" s="417" t="s">
        <v>315</v>
      </c>
      <c r="I674" s="417" t="s">
        <v>551</v>
      </c>
      <c r="J674" s="419">
        <v>1078980</v>
      </c>
      <c r="K674" s="419">
        <v>0</v>
      </c>
      <c r="L674" s="419">
        <v>0</v>
      </c>
      <c r="M674" s="420">
        <v>0</v>
      </c>
    </row>
    <row r="675" spans="1:13">
      <c r="A675" s="115"/>
      <c r="B675" s="115"/>
      <c r="C675" s="414"/>
      <c r="D675" s="415"/>
      <c r="E675" s="416"/>
      <c r="F675" s="415"/>
      <c r="G675" s="415"/>
      <c r="H675" s="425" t="s">
        <v>552</v>
      </c>
      <c r="I675" s="426"/>
      <c r="J675" s="427"/>
      <c r="K675" s="427">
        <v>-1078980</v>
      </c>
      <c r="L675" s="427">
        <v>0</v>
      </c>
      <c r="M675" s="428">
        <v>0</v>
      </c>
    </row>
    <row r="676" spans="1:13">
      <c r="A676" s="115"/>
      <c r="B676" s="115"/>
      <c r="C676" s="414" t="s">
        <v>5</v>
      </c>
      <c r="D676" s="415" t="s">
        <v>35</v>
      </c>
      <c r="E676" s="416" t="s">
        <v>36</v>
      </c>
      <c r="F676" s="415"/>
      <c r="G676" s="415" t="s">
        <v>316</v>
      </c>
      <c r="H676" s="417" t="s">
        <v>317</v>
      </c>
      <c r="I676" s="418" t="s">
        <v>541</v>
      </c>
      <c r="J676" s="419">
        <v>150</v>
      </c>
      <c r="K676" s="419">
        <v>39</v>
      </c>
      <c r="L676" s="419">
        <v>0</v>
      </c>
      <c r="M676" s="420"/>
    </row>
    <row r="677" spans="1:13">
      <c r="A677" s="115"/>
      <c r="B677" s="115"/>
      <c r="C677" s="414" t="s">
        <v>5</v>
      </c>
      <c r="D677" s="415" t="s">
        <v>35</v>
      </c>
      <c r="E677" s="416" t="s">
        <v>36</v>
      </c>
      <c r="F677" s="415"/>
      <c r="G677" s="415" t="s">
        <v>316</v>
      </c>
      <c r="H677" s="417" t="s">
        <v>317</v>
      </c>
      <c r="I677" s="417" t="s">
        <v>542</v>
      </c>
      <c r="J677" s="419">
        <v>36922000</v>
      </c>
      <c r="K677" s="419">
        <v>9537000</v>
      </c>
      <c r="L677" s="419">
        <v>0</v>
      </c>
      <c r="M677" s="420">
        <v>0</v>
      </c>
    </row>
    <row r="678" spans="1:13">
      <c r="A678" s="115"/>
      <c r="B678" s="115"/>
      <c r="C678" s="414" t="s">
        <v>5</v>
      </c>
      <c r="D678" s="415" t="s">
        <v>35</v>
      </c>
      <c r="E678" s="416" t="s">
        <v>36</v>
      </c>
      <c r="F678" s="415"/>
      <c r="G678" s="415" t="s">
        <v>316</v>
      </c>
      <c r="H678" s="417" t="s">
        <v>317</v>
      </c>
      <c r="I678" s="417" t="s">
        <v>543</v>
      </c>
      <c r="J678" s="419">
        <v>246147</v>
      </c>
      <c r="K678" s="419">
        <v>244538</v>
      </c>
      <c r="L678" s="419"/>
      <c r="M678" s="420">
        <v>0</v>
      </c>
    </row>
    <row r="679" spans="1:13">
      <c r="A679" s="115"/>
      <c r="B679" s="115"/>
      <c r="C679" s="414"/>
      <c r="D679" s="415"/>
      <c r="E679" s="416"/>
      <c r="F679" s="415"/>
      <c r="G679" s="415"/>
      <c r="H679" s="421" t="s">
        <v>544</v>
      </c>
      <c r="I679" s="422"/>
      <c r="J679" s="423"/>
      <c r="K679" s="423">
        <v>-1609</v>
      </c>
      <c r="L679" s="423"/>
      <c r="M679" s="424"/>
    </row>
    <row r="680" spans="1:13">
      <c r="A680" s="115"/>
      <c r="B680" s="115"/>
      <c r="C680" s="414" t="s">
        <v>5</v>
      </c>
      <c r="D680" s="415" t="s">
        <v>35</v>
      </c>
      <c r="E680" s="416" t="s">
        <v>36</v>
      </c>
      <c r="F680" s="415"/>
      <c r="G680" s="415" t="s">
        <v>316</v>
      </c>
      <c r="H680" s="417" t="s">
        <v>317</v>
      </c>
      <c r="I680" s="418" t="s">
        <v>545</v>
      </c>
      <c r="J680" s="419">
        <v>150</v>
      </c>
      <c r="K680" s="419">
        <v>25</v>
      </c>
      <c r="L680" s="419">
        <v>0</v>
      </c>
      <c r="M680" s="420"/>
    </row>
    <row r="681" spans="1:13">
      <c r="A681" s="115"/>
      <c r="B681" s="115"/>
      <c r="C681" s="414" t="s">
        <v>5</v>
      </c>
      <c r="D681" s="415" t="s">
        <v>35</v>
      </c>
      <c r="E681" s="416" t="s">
        <v>36</v>
      </c>
      <c r="F681" s="415"/>
      <c r="G681" s="415" t="s">
        <v>316</v>
      </c>
      <c r="H681" s="417" t="s">
        <v>317</v>
      </c>
      <c r="I681" s="417" t="s">
        <v>546</v>
      </c>
      <c r="J681" s="419">
        <v>27385000</v>
      </c>
      <c r="K681" s="419">
        <v>6106350</v>
      </c>
      <c r="L681" s="419">
        <v>0</v>
      </c>
      <c r="M681" s="420">
        <v>0</v>
      </c>
    </row>
    <row r="682" spans="1:13">
      <c r="A682" s="115"/>
      <c r="B682" s="115"/>
      <c r="C682" s="414" t="s">
        <v>5</v>
      </c>
      <c r="D682" s="415" t="s">
        <v>35</v>
      </c>
      <c r="E682" s="416" t="s">
        <v>36</v>
      </c>
      <c r="F682" s="415"/>
      <c r="G682" s="415" t="s">
        <v>316</v>
      </c>
      <c r="H682" s="417" t="s">
        <v>317</v>
      </c>
      <c r="I682" s="417" t="s">
        <v>547</v>
      </c>
      <c r="J682" s="419">
        <v>182567</v>
      </c>
      <c r="K682" s="419">
        <v>244254</v>
      </c>
      <c r="L682" s="419"/>
      <c r="M682" s="420">
        <v>0</v>
      </c>
    </row>
    <row r="683" spans="1:13">
      <c r="A683" s="115"/>
      <c r="B683" s="115"/>
      <c r="C683" s="414"/>
      <c r="D683" s="415"/>
      <c r="E683" s="416"/>
      <c r="F683" s="415"/>
      <c r="G683" s="415"/>
      <c r="H683" s="421" t="s">
        <v>548</v>
      </c>
      <c r="I683" s="422"/>
      <c r="J683" s="423"/>
      <c r="K683" s="423">
        <v>61687</v>
      </c>
      <c r="L683" s="423"/>
      <c r="M683" s="424"/>
    </row>
    <row r="684" spans="1:13">
      <c r="A684" s="115"/>
      <c r="B684" s="115"/>
      <c r="C684" s="414" t="s">
        <v>5</v>
      </c>
      <c r="D684" s="415" t="s">
        <v>35</v>
      </c>
      <c r="E684" s="416" t="s">
        <v>36</v>
      </c>
      <c r="F684" s="415"/>
      <c r="G684" s="415" t="s">
        <v>316</v>
      </c>
      <c r="H684" s="417" t="s">
        <v>317</v>
      </c>
      <c r="I684" s="418" t="s">
        <v>549</v>
      </c>
      <c r="J684" s="419">
        <v>111</v>
      </c>
      <c r="K684" s="419">
        <v>25</v>
      </c>
      <c r="L684" s="419"/>
      <c r="M684" s="420"/>
    </row>
    <row r="685" spans="1:13">
      <c r="A685" s="115"/>
      <c r="B685" s="115"/>
      <c r="C685" s="414" t="s">
        <v>5</v>
      </c>
      <c r="D685" s="415" t="s">
        <v>35</v>
      </c>
      <c r="E685" s="416" t="s">
        <v>36</v>
      </c>
      <c r="F685" s="415"/>
      <c r="G685" s="415" t="s">
        <v>316</v>
      </c>
      <c r="H685" s="417" t="s">
        <v>317</v>
      </c>
      <c r="I685" s="417" t="s">
        <v>550</v>
      </c>
      <c r="J685" s="419">
        <v>27385000</v>
      </c>
      <c r="K685" s="419">
        <v>6106350</v>
      </c>
      <c r="L685" s="419">
        <v>0</v>
      </c>
      <c r="M685" s="420">
        <v>0</v>
      </c>
    </row>
    <row r="686" spans="1:13">
      <c r="A686" s="115"/>
      <c r="B686" s="115"/>
      <c r="C686" s="414" t="s">
        <v>5</v>
      </c>
      <c r="D686" s="415" t="s">
        <v>35</v>
      </c>
      <c r="E686" s="416" t="s">
        <v>36</v>
      </c>
      <c r="F686" s="415"/>
      <c r="G686" s="415" t="s">
        <v>316</v>
      </c>
      <c r="H686" s="417" t="s">
        <v>317</v>
      </c>
      <c r="I686" s="417" t="s">
        <v>551</v>
      </c>
      <c r="J686" s="419">
        <v>246712</v>
      </c>
      <c r="K686" s="419">
        <v>244254</v>
      </c>
      <c r="L686" s="419">
        <v>0</v>
      </c>
      <c r="M686" s="420">
        <v>0</v>
      </c>
    </row>
    <row r="687" spans="1:13">
      <c r="A687" s="115"/>
      <c r="B687" s="115"/>
      <c r="C687" s="414"/>
      <c r="D687" s="415"/>
      <c r="E687" s="416"/>
      <c r="F687" s="415"/>
      <c r="G687" s="415"/>
      <c r="H687" s="425" t="s">
        <v>552</v>
      </c>
      <c r="I687" s="426"/>
      <c r="J687" s="427"/>
      <c r="K687" s="427">
        <v>-2458</v>
      </c>
      <c r="L687" s="427">
        <v>-244254</v>
      </c>
      <c r="M687" s="428">
        <v>0</v>
      </c>
    </row>
    <row r="688" spans="1:13" ht="24">
      <c r="A688" s="115"/>
      <c r="B688" s="115"/>
      <c r="C688" s="414" t="s">
        <v>5</v>
      </c>
      <c r="D688" s="415" t="s">
        <v>35</v>
      </c>
      <c r="E688" s="416" t="s">
        <v>36</v>
      </c>
      <c r="F688" s="415"/>
      <c r="G688" s="415" t="s">
        <v>318</v>
      </c>
      <c r="H688" s="417" t="s">
        <v>319</v>
      </c>
      <c r="I688" s="418" t="s">
        <v>541</v>
      </c>
      <c r="J688" s="419">
        <v>1</v>
      </c>
      <c r="K688" s="419">
        <v>1</v>
      </c>
      <c r="L688" s="419">
        <v>0</v>
      </c>
      <c r="M688" s="420"/>
    </row>
    <row r="689" spans="1:13" ht="24">
      <c r="A689" s="115"/>
      <c r="B689" s="115"/>
      <c r="C689" s="414" t="s">
        <v>5</v>
      </c>
      <c r="D689" s="415" t="s">
        <v>35</v>
      </c>
      <c r="E689" s="416" t="s">
        <v>36</v>
      </c>
      <c r="F689" s="415"/>
      <c r="G689" s="415" t="s">
        <v>318</v>
      </c>
      <c r="H689" s="417" t="s">
        <v>319</v>
      </c>
      <c r="I689" s="417" t="s">
        <v>542</v>
      </c>
      <c r="J689" s="419">
        <v>545000</v>
      </c>
      <c r="K689" s="419">
        <v>463000</v>
      </c>
      <c r="L689" s="419">
        <v>0</v>
      </c>
      <c r="M689" s="420">
        <v>0</v>
      </c>
    </row>
    <row r="690" spans="1:13" ht="24">
      <c r="A690" s="115"/>
      <c r="B690" s="115"/>
      <c r="C690" s="414" t="s">
        <v>5</v>
      </c>
      <c r="D690" s="415" t="s">
        <v>35</v>
      </c>
      <c r="E690" s="416" t="s">
        <v>36</v>
      </c>
      <c r="F690" s="415"/>
      <c r="G690" s="415" t="s">
        <v>318</v>
      </c>
      <c r="H690" s="417" t="s">
        <v>319</v>
      </c>
      <c r="I690" s="417" t="s">
        <v>543</v>
      </c>
      <c r="J690" s="419">
        <v>545000</v>
      </c>
      <c r="K690" s="419">
        <v>463000</v>
      </c>
      <c r="L690" s="419"/>
      <c r="M690" s="420">
        <v>0</v>
      </c>
    </row>
    <row r="691" spans="1:13">
      <c r="A691" s="115"/>
      <c r="B691" s="115"/>
      <c r="C691" s="414"/>
      <c r="D691" s="415"/>
      <c r="E691" s="416"/>
      <c r="F691" s="415"/>
      <c r="G691" s="415"/>
      <c r="H691" s="421" t="s">
        <v>544</v>
      </c>
      <c r="I691" s="422"/>
      <c r="J691" s="423"/>
      <c r="K691" s="423">
        <v>-82000</v>
      </c>
      <c r="L691" s="423"/>
      <c r="M691" s="424"/>
    </row>
    <row r="692" spans="1:13" ht="24">
      <c r="A692" s="115"/>
      <c r="B692" s="115"/>
      <c r="C692" s="414" t="s">
        <v>5</v>
      </c>
      <c r="D692" s="415" t="s">
        <v>35</v>
      </c>
      <c r="E692" s="416" t="s">
        <v>36</v>
      </c>
      <c r="F692" s="415"/>
      <c r="G692" s="415" t="s">
        <v>318</v>
      </c>
      <c r="H692" s="417" t="s">
        <v>319</v>
      </c>
      <c r="I692" s="418" t="s">
        <v>545</v>
      </c>
      <c r="J692" s="419">
        <v>1</v>
      </c>
      <c r="K692" s="419">
        <v>1</v>
      </c>
      <c r="L692" s="419">
        <v>0</v>
      </c>
      <c r="M692" s="420"/>
    </row>
    <row r="693" spans="1:13" ht="24">
      <c r="A693" s="115"/>
      <c r="B693" s="115"/>
      <c r="C693" s="414" t="s">
        <v>5</v>
      </c>
      <c r="D693" s="415" t="s">
        <v>35</v>
      </c>
      <c r="E693" s="416" t="s">
        <v>36</v>
      </c>
      <c r="F693" s="415"/>
      <c r="G693" s="415" t="s">
        <v>318</v>
      </c>
      <c r="H693" s="417" t="s">
        <v>319</v>
      </c>
      <c r="I693" s="417" t="s">
        <v>546</v>
      </c>
      <c r="J693" s="419">
        <v>82000</v>
      </c>
      <c r="K693" s="419">
        <v>463000</v>
      </c>
      <c r="L693" s="419">
        <v>0</v>
      </c>
      <c r="M693" s="420">
        <v>0</v>
      </c>
    </row>
    <row r="694" spans="1:13" ht="24">
      <c r="A694" s="115"/>
      <c r="B694" s="115"/>
      <c r="C694" s="414" t="s">
        <v>5</v>
      </c>
      <c r="D694" s="415" t="s">
        <v>35</v>
      </c>
      <c r="E694" s="416" t="s">
        <v>36</v>
      </c>
      <c r="F694" s="415"/>
      <c r="G694" s="415" t="s">
        <v>318</v>
      </c>
      <c r="H694" s="417" t="s">
        <v>319</v>
      </c>
      <c r="I694" s="417" t="s">
        <v>547</v>
      </c>
      <c r="J694" s="419">
        <v>82000</v>
      </c>
      <c r="K694" s="419">
        <v>463000</v>
      </c>
      <c r="L694" s="419"/>
      <c r="M694" s="420">
        <v>0</v>
      </c>
    </row>
    <row r="695" spans="1:13">
      <c r="A695" s="115"/>
      <c r="B695" s="115"/>
      <c r="C695" s="414"/>
      <c r="D695" s="415"/>
      <c r="E695" s="416"/>
      <c r="F695" s="415"/>
      <c r="G695" s="415"/>
      <c r="H695" s="421" t="s">
        <v>548</v>
      </c>
      <c r="I695" s="422"/>
      <c r="J695" s="423"/>
      <c r="K695" s="423">
        <v>381000</v>
      </c>
      <c r="L695" s="423"/>
      <c r="M695" s="424"/>
    </row>
    <row r="696" spans="1:13" ht="24">
      <c r="A696" s="115"/>
      <c r="B696" s="115"/>
      <c r="C696" s="414" t="s">
        <v>5</v>
      </c>
      <c r="D696" s="415" t="s">
        <v>35</v>
      </c>
      <c r="E696" s="416" t="s">
        <v>36</v>
      </c>
      <c r="F696" s="415"/>
      <c r="G696" s="415" t="s">
        <v>318</v>
      </c>
      <c r="H696" s="417" t="s">
        <v>319</v>
      </c>
      <c r="I696" s="418" t="s">
        <v>549</v>
      </c>
      <c r="J696" s="419"/>
      <c r="K696" s="419">
        <v>1</v>
      </c>
      <c r="L696" s="419"/>
      <c r="M696" s="420"/>
    </row>
    <row r="697" spans="1:13" ht="24">
      <c r="A697" s="115"/>
      <c r="B697" s="115"/>
      <c r="C697" s="414" t="s">
        <v>5</v>
      </c>
      <c r="D697" s="415" t="s">
        <v>35</v>
      </c>
      <c r="E697" s="416" t="s">
        <v>36</v>
      </c>
      <c r="F697" s="415"/>
      <c r="G697" s="415" t="s">
        <v>318</v>
      </c>
      <c r="H697" s="417" t="s">
        <v>319</v>
      </c>
      <c r="I697" s="417" t="s">
        <v>550</v>
      </c>
      <c r="J697" s="419">
        <v>0</v>
      </c>
      <c r="K697" s="419">
        <v>463000</v>
      </c>
      <c r="L697" s="419">
        <v>0</v>
      </c>
      <c r="M697" s="420">
        <v>0</v>
      </c>
    </row>
    <row r="698" spans="1:13" ht="24">
      <c r="A698" s="115"/>
      <c r="B698" s="115"/>
      <c r="C698" s="414" t="s">
        <v>5</v>
      </c>
      <c r="D698" s="415" t="s">
        <v>35</v>
      </c>
      <c r="E698" s="416" t="s">
        <v>36</v>
      </c>
      <c r="F698" s="415"/>
      <c r="G698" s="415" t="s">
        <v>318</v>
      </c>
      <c r="H698" s="417" t="s">
        <v>319</v>
      </c>
      <c r="I698" s="417" t="s">
        <v>551</v>
      </c>
      <c r="J698" s="419">
        <v>0</v>
      </c>
      <c r="K698" s="419">
        <v>463000</v>
      </c>
      <c r="L698" s="419">
        <v>0</v>
      </c>
      <c r="M698" s="420">
        <v>0</v>
      </c>
    </row>
    <row r="699" spans="1:13">
      <c r="A699" s="115"/>
      <c r="B699" s="115"/>
      <c r="C699" s="414"/>
      <c r="D699" s="415"/>
      <c r="E699" s="416"/>
      <c r="F699" s="415"/>
      <c r="G699" s="415"/>
      <c r="H699" s="425" t="s">
        <v>552</v>
      </c>
      <c r="I699" s="426"/>
      <c r="J699" s="427"/>
      <c r="K699" s="427">
        <v>463000</v>
      </c>
      <c r="L699" s="427">
        <v>-463000</v>
      </c>
      <c r="M699" s="428">
        <v>0</v>
      </c>
    </row>
    <row r="700" spans="1:13" ht="24">
      <c r="A700" s="115"/>
      <c r="B700" s="115"/>
      <c r="C700" s="414" t="s">
        <v>5</v>
      </c>
      <c r="D700" s="415" t="s">
        <v>35</v>
      </c>
      <c r="E700" s="416" t="s">
        <v>36</v>
      </c>
      <c r="F700" s="415"/>
      <c r="G700" s="415" t="s">
        <v>320</v>
      </c>
      <c r="H700" s="417" t="s">
        <v>575</v>
      </c>
      <c r="I700" s="418" t="s">
        <v>541</v>
      </c>
      <c r="J700" s="419">
        <v>0</v>
      </c>
      <c r="K700" s="419"/>
      <c r="L700" s="419">
        <v>0</v>
      </c>
      <c r="M700" s="420"/>
    </row>
    <row r="701" spans="1:13" ht="24">
      <c r="A701" s="115"/>
      <c r="B701" s="115"/>
      <c r="C701" s="414" t="s">
        <v>5</v>
      </c>
      <c r="D701" s="415" t="s">
        <v>35</v>
      </c>
      <c r="E701" s="416" t="s">
        <v>36</v>
      </c>
      <c r="F701" s="415"/>
      <c r="G701" s="415" t="s">
        <v>320</v>
      </c>
      <c r="H701" s="417" t="s">
        <v>575</v>
      </c>
      <c r="I701" s="417" t="s">
        <v>542</v>
      </c>
      <c r="J701" s="419">
        <v>0</v>
      </c>
      <c r="K701" s="419">
        <v>0</v>
      </c>
      <c r="L701" s="419">
        <v>0</v>
      </c>
      <c r="M701" s="420">
        <v>0</v>
      </c>
    </row>
    <row r="702" spans="1:13" ht="24">
      <c r="A702" s="115"/>
      <c r="B702" s="115"/>
      <c r="C702" s="414" t="s">
        <v>5</v>
      </c>
      <c r="D702" s="415" t="s">
        <v>35</v>
      </c>
      <c r="E702" s="416" t="s">
        <v>36</v>
      </c>
      <c r="F702" s="415"/>
      <c r="G702" s="415" t="s">
        <v>320</v>
      </c>
      <c r="H702" s="417" t="s">
        <v>575</v>
      </c>
      <c r="I702" s="417" t="s">
        <v>543</v>
      </c>
      <c r="J702" s="419"/>
      <c r="K702" s="419">
        <v>0</v>
      </c>
      <c r="L702" s="419"/>
      <c r="M702" s="420">
        <v>0</v>
      </c>
    </row>
    <row r="703" spans="1:13">
      <c r="A703" s="115"/>
      <c r="B703" s="115"/>
      <c r="C703" s="414"/>
      <c r="D703" s="415"/>
      <c r="E703" s="416"/>
      <c r="F703" s="415"/>
      <c r="G703" s="415"/>
      <c r="H703" s="421" t="s">
        <v>544</v>
      </c>
      <c r="I703" s="422"/>
      <c r="J703" s="423"/>
      <c r="K703" s="423"/>
      <c r="L703" s="423"/>
      <c r="M703" s="424"/>
    </row>
    <row r="704" spans="1:13" ht="24">
      <c r="A704" s="115"/>
      <c r="B704" s="115"/>
      <c r="C704" s="414" t="s">
        <v>5</v>
      </c>
      <c r="D704" s="415" t="s">
        <v>35</v>
      </c>
      <c r="E704" s="416" t="s">
        <v>36</v>
      </c>
      <c r="F704" s="415"/>
      <c r="G704" s="415" t="s">
        <v>320</v>
      </c>
      <c r="H704" s="417" t="s">
        <v>575</v>
      </c>
      <c r="I704" s="418" t="s">
        <v>545</v>
      </c>
      <c r="J704" s="419">
        <v>0</v>
      </c>
      <c r="K704" s="419"/>
      <c r="L704" s="419">
        <v>0</v>
      </c>
      <c r="M704" s="420"/>
    </row>
    <row r="705" spans="1:13" ht="24">
      <c r="A705" s="115"/>
      <c r="B705" s="115"/>
      <c r="C705" s="414" t="s">
        <v>5</v>
      </c>
      <c r="D705" s="415" t="s">
        <v>35</v>
      </c>
      <c r="E705" s="416" t="s">
        <v>36</v>
      </c>
      <c r="F705" s="415"/>
      <c r="G705" s="415" t="s">
        <v>320</v>
      </c>
      <c r="H705" s="417" t="s">
        <v>575</v>
      </c>
      <c r="I705" s="417" t="s">
        <v>546</v>
      </c>
      <c r="J705" s="419">
        <v>21860752</v>
      </c>
      <c r="K705" s="419">
        <v>0</v>
      </c>
      <c r="L705" s="419">
        <v>0</v>
      </c>
      <c r="M705" s="420">
        <v>0</v>
      </c>
    </row>
    <row r="706" spans="1:13" ht="24">
      <c r="A706" s="115"/>
      <c r="B706" s="115"/>
      <c r="C706" s="414" t="s">
        <v>5</v>
      </c>
      <c r="D706" s="415" t="s">
        <v>35</v>
      </c>
      <c r="E706" s="416" t="s">
        <v>36</v>
      </c>
      <c r="F706" s="415"/>
      <c r="G706" s="415" t="s">
        <v>320</v>
      </c>
      <c r="H706" s="417" t="s">
        <v>575</v>
      </c>
      <c r="I706" s="417" t="s">
        <v>547</v>
      </c>
      <c r="J706" s="419"/>
      <c r="K706" s="419">
        <v>0</v>
      </c>
      <c r="L706" s="419"/>
      <c r="M706" s="420">
        <v>0</v>
      </c>
    </row>
    <row r="707" spans="1:13">
      <c r="A707" s="115"/>
      <c r="B707" s="115"/>
      <c r="C707" s="414"/>
      <c r="D707" s="415"/>
      <c r="E707" s="416"/>
      <c r="F707" s="415"/>
      <c r="G707" s="415"/>
      <c r="H707" s="421" t="s">
        <v>548</v>
      </c>
      <c r="I707" s="422"/>
      <c r="J707" s="423"/>
      <c r="K707" s="423"/>
      <c r="L707" s="423"/>
      <c r="M707" s="424"/>
    </row>
    <row r="708" spans="1:13" ht="24">
      <c r="A708" s="115"/>
      <c r="B708" s="115"/>
      <c r="C708" s="414" t="s">
        <v>5</v>
      </c>
      <c r="D708" s="415" t="s">
        <v>35</v>
      </c>
      <c r="E708" s="416" t="s">
        <v>36</v>
      </c>
      <c r="F708" s="415"/>
      <c r="G708" s="415" t="s">
        <v>320</v>
      </c>
      <c r="H708" s="417" t="s">
        <v>575</v>
      </c>
      <c r="I708" s="418" t="s">
        <v>549</v>
      </c>
      <c r="J708" s="419"/>
      <c r="K708" s="419"/>
      <c r="L708" s="419"/>
      <c r="M708" s="420"/>
    </row>
    <row r="709" spans="1:13" ht="24">
      <c r="A709" s="115"/>
      <c r="B709" s="115"/>
      <c r="C709" s="414" t="s">
        <v>5</v>
      </c>
      <c r="D709" s="415" t="s">
        <v>35</v>
      </c>
      <c r="E709" s="416" t="s">
        <v>36</v>
      </c>
      <c r="F709" s="415"/>
      <c r="G709" s="415" t="s">
        <v>320</v>
      </c>
      <c r="H709" s="417" t="s">
        <v>575</v>
      </c>
      <c r="I709" s="417" t="s">
        <v>550</v>
      </c>
      <c r="J709" s="419">
        <v>0</v>
      </c>
      <c r="K709" s="419">
        <v>0</v>
      </c>
      <c r="L709" s="419">
        <v>0</v>
      </c>
      <c r="M709" s="420">
        <v>0</v>
      </c>
    </row>
    <row r="710" spans="1:13" ht="24">
      <c r="A710" s="115"/>
      <c r="B710" s="115"/>
      <c r="C710" s="414" t="s">
        <v>5</v>
      </c>
      <c r="D710" s="415" t="s">
        <v>35</v>
      </c>
      <c r="E710" s="416" t="s">
        <v>36</v>
      </c>
      <c r="F710" s="415"/>
      <c r="G710" s="415" t="s">
        <v>320</v>
      </c>
      <c r="H710" s="417" t="s">
        <v>575</v>
      </c>
      <c r="I710" s="417" t="s">
        <v>551</v>
      </c>
      <c r="J710" s="419">
        <v>0</v>
      </c>
      <c r="K710" s="419">
        <v>0</v>
      </c>
      <c r="L710" s="419">
        <v>0</v>
      </c>
      <c r="M710" s="420">
        <v>0</v>
      </c>
    </row>
    <row r="711" spans="1:13">
      <c r="A711" s="115"/>
      <c r="B711" s="115"/>
      <c r="C711" s="414"/>
      <c r="D711" s="415"/>
      <c r="E711" s="416"/>
      <c r="F711" s="415"/>
      <c r="G711" s="415"/>
      <c r="H711" s="425" t="s">
        <v>552</v>
      </c>
      <c r="I711" s="426"/>
      <c r="J711" s="427"/>
      <c r="K711" s="427">
        <v>0</v>
      </c>
      <c r="L711" s="427">
        <v>0</v>
      </c>
      <c r="M711" s="428">
        <v>0</v>
      </c>
    </row>
    <row r="712" spans="1:13" ht="24">
      <c r="A712" s="115"/>
      <c r="B712" s="115"/>
      <c r="C712" s="414" t="s">
        <v>5</v>
      </c>
      <c r="D712" s="415" t="s">
        <v>35</v>
      </c>
      <c r="E712" s="416" t="s">
        <v>36</v>
      </c>
      <c r="F712" s="415"/>
      <c r="G712" s="415" t="s">
        <v>321</v>
      </c>
      <c r="H712" s="417" t="s">
        <v>576</v>
      </c>
      <c r="I712" s="418" t="s">
        <v>541</v>
      </c>
      <c r="J712" s="419">
        <v>0</v>
      </c>
      <c r="K712" s="419"/>
      <c r="L712" s="419">
        <v>0</v>
      </c>
      <c r="M712" s="420"/>
    </row>
    <row r="713" spans="1:13" ht="24">
      <c r="A713" s="115"/>
      <c r="B713" s="115"/>
      <c r="C713" s="414" t="s">
        <v>5</v>
      </c>
      <c r="D713" s="415" t="s">
        <v>35</v>
      </c>
      <c r="E713" s="416" t="s">
        <v>36</v>
      </c>
      <c r="F713" s="415"/>
      <c r="G713" s="415" t="s">
        <v>321</v>
      </c>
      <c r="H713" s="417" t="s">
        <v>576</v>
      </c>
      <c r="I713" s="417" t="s">
        <v>542</v>
      </c>
      <c r="J713" s="419">
        <v>0</v>
      </c>
      <c r="K713" s="419">
        <v>0</v>
      </c>
      <c r="L713" s="419">
        <v>0</v>
      </c>
      <c r="M713" s="420">
        <v>0</v>
      </c>
    </row>
    <row r="714" spans="1:13" ht="24">
      <c r="A714" s="115"/>
      <c r="B714" s="115"/>
      <c r="C714" s="414" t="s">
        <v>5</v>
      </c>
      <c r="D714" s="415" t="s">
        <v>35</v>
      </c>
      <c r="E714" s="416" t="s">
        <v>36</v>
      </c>
      <c r="F714" s="415"/>
      <c r="G714" s="415" t="s">
        <v>321</v>
      </c>
      <c r="H714" s="417" t="s">
        <v>576</v>
      </c>
      <c r="I714" s="417" t="s">
        <v>543</v>
      </c>
      <c r="J714" s="419"/>
      <c r="K714" s="419">
        <v>0</v>
      </c>
      <c r="L714" s="419"/>
      <c r="M714" s="420">
        <v>0</v>
      </c>
    </row>
    <row r="715" spans="1:13">
      <c r="A715" s="115"/>
      <c r="B715" s="115"/>
      <c r="C715" s="414"/>
      <c r="D715" s="415"/>
      <c r="E715" s="416"/>
      <c r="F715" s="415"/>
      <c r="G715" s="415"/>
      <c r="H715" s="421" t="s">
        <v>544</v>
      </c>
      <c r="I715" s="422"/>
      <c r="J715" s="423"/>
      <c r="K715" s="423"/>
      <c r="L715" s="423"/>
      <c r="M715" s="424"/>
    </row>
    <row r="716" spans="1:13" ht="24">
      <c r="A716" s="115"/>
      <c r="B716" s="115"/>
      <c r="C716" s="414" t="s">
        <v>5</v>
      </c>
      <c r="D716" s="415" t="s">
        <v>35</v>
      </c>
      <c r="E716" s="416" t="s">
        <v>36</v>
      </c>
      <c r="F716" s="415"/>
      <c r="G716" s="415" t="s">
        <v>321</v>
      </c>
      <c r="H716" s="417" t="s">
        <v>576</v>
      </c>
      <c r="I716" s="418" t="s">
        <v>545</v>
      </c>
      <c r="J716" s="419">
        <v>0</v>
      </c>
      <c r="K716" s="419"/>
      <c r="L716" s="419">
        <v>0</v>
      </c>
      <c r="M716" s="420"/>
    </row>
    <row r="717" spans="1:13" ht="24">
      <c r="A717" s="115"/>
      <c r="B717" s="115"/>
      <c r="C717" s="414" t="s">
        <v>5</v>
      </c>
      <c r="D717" s="415" t="s">
        <v>35</v>
      </c>
      <c r="E717" s="416" t="s">
        <v>36</v>
      </c>
      <c r="F717" s="415"/>
      <c r="G717" s="415" t="s">
        <v>321</v>
      </c>
      <c r="H717" s="417" t="s">
        <v>576</v>
      </c>
      <c r="I717" s="417" t="s">
        <v>546</v>
      </c>
      <c r="J717" s="419">
        <v>200000</v>
      </c>
      <c r="K717" s="419">
        <v>0</v>
      </c>
      <c r="L717" s="419">
        <v>0</v>
      </c>
      <c r="M717" s="420">
        <v>0</v>
      </c>
    </row>
    <row r="718" spans="1:13" ht="24">
      <c r="A718" s="115"/>
      <c r="B718" s="115"/>
      <c r="C718" s="414" t="s">
        <v>5</v>
      </c>
      <c r="D718" s="415" t="s">
        <v>35</v>
      </c>
      <c r="E718" s="416" t="s">
        <v>36</v>
      </c>
      <c r="F718" s="415"/>
      <c r="G718" s="415" t="s">
        <v>321</v>
      </c>
      <c r="H718" s="417" t="s">
        <v>576</v>
      </c>
      <c r="I718" s="417" t="s">
        <v>547</v>
      </c>
      <c r="J718" s="419"/>
      <c r="K718" s="419">
        <v>0</v>
      </c>
      <c r="L718" s="419"/>
      <c r="M718" s="420">
        <v>0</v>
      </c>
    </row>
    <row r="719" spans="1:13">
      <c r="A719" s="115"/>
      <c r="B719" s="115"/>
      <c r="C719" s="414"/>
      <c r="D719" s="415"/>
      <c r="E719" s="416"/>
      <c r="F719" s="415"/>
      <c r="G719" s="415"/>
      <c r="H719" s="421" t="s">
        <v>548</v>
      </c>
      <c r="I719" s="422"/>
      <c r="J719" s="423"/>
      <c r="K719" s="423"/>
      <c r="L719" s="423"/>
      <c r="M719" s="424"/>
    </row>
    <row r="720" spans="1:13" ht="24">
      <c r="A720" s="115"/>
      <c r="B720" s="115"/>
      <c r="C720" s="414" t="s">
        <v>5</v>
      </c>
      <c r="D720" s="415" t="s">
        <v>35</v>
      </c>
      <c r="E720" s="416" t="s">
        <v>36</v>
      </c>
      <c r="F720" s="415"/>
      <c r="G720" s="415" t="s">
        <v>321</v>
      </c>
      <c r="H720" s="417" t="s">
        <v>576</v>
      </c>
      <c r="I720" s="418" t="s">
        <v>549</v>
      </c>
      <c r="J720" s="419"/>
      <c r="K720" s="419"/>
      <c r="L720" s="419"/>
      <c r="M720" s="420"/>
    </row>
    <row r="721" spans="1:13" ht="24">
      <c r="A721" s="115"/>
      <c r="B721" s="115"/>
      <c r="C721" s="414" t="s">
        <v>5</v>
      </c>
      <c r="D721" s="415" t="s">
        <v>35</v>
      </c>
      <c r="E721" s="416" t="s">
        <v>36</v>
      </c>
      <c r="F721" s="415"/>
      <c r="G721" s="415" t="s">
        <v>321</v>
      </c>
      <c r="H721" s="417" t="s">
        <v>576</v>
      </c>
      <c r="I721" s="417" t="s">
        <v>550</v>
      </c>
      <c r="J721" s="419">
        <v>0</v>
      </c>
      <c r="K721" s="419">
        <v>0</v>
      </c>
      <c r="L721" s="419">
        <v>0</v>
      </c>
      <c r="M721" s="420">
        <v>0</v>
      </c>
    </row>
    <row r="722" spans="1:13" ht="24">
      <c r="A722" s="115"/>
      <c r="B722" s="115"/>
      <c r="C722" s="414" t="s">
        <v>5</v>
      </c>
      <c r="D722" s="415" t="s">
        <v>35</v>
      </c>
      <c r="E722" s="416" t="s">
        <v>36</v>
      </c>
      <c r="F722" s="415"/>
      <c r="G722" s="415" t="s">
        <v>321</v>
      </c>
      <c r="H722" s="417" t="s">
        <v>576</v>
      </c>
      <c r="I722" s="417" t="s">
        <v>551</v>
      </c>
      <c r="J722" s="419">
        <v>0</v>
      </c>
      <c r="K722" s="419">
        <v>0</v>
      </c>
      <c r="L722" s="419">
        <v>0</v>
      </c>
      <c r="M722" s="420">
        <v>0</v>
      </c>
    </row>
    <row r="723" spans="1:13">
      <c r="A723" s="115"/>
      <c r="B723" s="115"/>
      <c r="C723" s="414"/>
      <c r="D723" s="415"/>
      <c r="E723" s="416"/>
      <c r="F723" s="415"/>
      <c r="G723" s="415"/>
      <c r="H723" s="425" t="s">
        <v>552</v>
      </c>
      <c r="I723" s="426"/>
      <c r="J723" s="427"/>
      <c r="K723" s="427">
        <v>0</v>
      </c>
      <c r="L723" s="427">
        <v>0</v>
      </c>
      <c r="M723" s="428">
        <v>0</v>
      </c>
    </row>
    <row r="724" spans="1:13" ht="24">
      <c r="A724" s="115"/>
      <c r="B724" s="115"/>
      <c r="C724" s="414" t="s">
        <v>5</v>
      </c>
      <c r="D724" s="415" t="s">
        <v>35</v>
      </c>
      <c r="E724" s="416" t="s">
        <v>36</v>
      </c>
      <c r="F724" s="415"/>
      <c r="G724" s="415" t="s">
        <v>322</v>
      </c>
      <c r="H724" s="417" t="s">
        <v>323</v>
      </c>
      <c r="I724" s="418" t="s">
        <v>541</v>
      </c>
      <c r="J724" s="419">
        <v>0</v>
      </c>
      <c r="K724" s="419">
        <v>1</v>
      </c>
      <c r="L724" s="419">
        <v>0</v>
      </c>
      <c r="M724" s="420"/>
    </row>
    <row r="725" spans="1:13" ht="24">
      <c r="A725" s="115"/>
      <c r="B725" s="115"/>
      <c r="C725" s="414" t="s">
        <v>5</v>
      </c>
      <c r="D725" s="415" t="s">
        <v>35</v>
      </c>
      <c r="E725" s="416" t="s">
        <v>36</v>
      </c>
      <c r="F725" s="415"/>
      <c r="G725" s="415" t="s">
        <v>322</v>
      </c>
      <c r="H725" s="417" t="s">
        <v>323</v>
      </c>
      <c r="I725" s="417" t="s">
        <v>542</v>
      </c>
      <c r="J725" s="419">
        <v>0</v>
      </c>
      <c r="K725" s="419">
        <v>53000</v>
      </c>
      <c r="L725" s="419">
        <v>0</v>
      </c>
      <c r="M725" s="420">
        <v>0</v>
      </c>
    </row>
    <row r="726" spans="1:13" ht="24">
      <c r="A726" s="115"/>
      <c r="B726" s="115"/>
      <c r="C726" s="414" t="s">
        <v>5</v>
      </c>
      <c r="D726" s="415" t="s">
        <v>35</v>
      </c>
      <c r="E726" s="416" t="s">
        <v>36</v>
      </c>
      <c r="F726" s="415"/>
      <c r="G726" s="415" t="s">
        <v>322</v>
      </c>
      <c r="H726" s="417" t="s">
        <v>323</v>
      </c>
      <c r="I726" s="417" t="s">
        <v>543</v>
      </c>
      <c r="J726" s="419"/>
      <c r="K726" s="419">
        <v>53000</v>
      </c>
      <c r="L726" s="419"/>
      <c r="M726" s="420">
        <v>0</v>
      </c>
    </row>
    <row r="727" spans="1:13">
      <c r="A727" s="115"/>
      <c r="B727" s="115"/>
      <c r="C727" s="414"/>
      <c r="D727" s="415"/>
      <c r="E727" s="416"/>
      <c r="F727" s="415"/>
      <c r="G727" s="415"/>
      <c r="H727" s="421" t="s">
        <v>544</v>
      </c>
      <c r="I727" s="422"/>
      <c r="J727" s="423"/>
      <c r="K727" s="423"/>
      <c r="L727" s="423"/>
      <c r="M727" s="424"/>
    </row>
    <row r="728" spans="1:13" ht="24">
      <c r="A728" s="115"/>
      <c r="B728" s="115"/>
      <c r="C728" s="414" t="s">
        <v>5</v>
      </c>
      <c r="D728" s="415" t="s">
        <v>35</v>
      </c>
      <c r="E728" s="416" t="s">
        <v>36</v>
      </c>
      <c r="F728" s="415"/>
      <c r="G728" s="415" t="s">
        <v>322</v>
      </c>
      <c r="H728" s="417" t="s">
        <v>323</v>
      </c>
      <c r="I728" s="418" t="s">
        <v>545</v>
      </c>
      <c r="J728" s="419">
        <v>0</v>
      </c>
      <c r="K728" s="419">
        <v>1</v>
      </c>
      <c r="L728" s="419">
        <v>0</v>
      </c>
      <c r="M728" s="420"/>
    </row>
    <row r="729" spans="1:13" ht="24">
      <c r="A729" s="115"/>
      <c r="B729" s="115"/>
      <c r="C729" s="414" t="s">
        <v>5</v>
      </c>
      <c r="D729" s="415" t="s">
        <v>35</v>
      </c>
      <c r="E729" s="416" t="s">
        <v>36</v>
      </c>
      <c r="F729" s="415"/>
      <c r="G729" s="415" t="s">
        <v>322</v>
      </c>
      <c r="H729" s="417" t="s">
        <v>323</v>
      </c>
      <c r="I729" s="417" t="s">
        <v>546</v>
      </c>
      <c r="J729" s="419">
        <v>0</v>
      </c>
      <c r="K729" s="419">
        <v>53000</v>
      </c>
      <c r="L729" s="419">
        <v>0</v>
      </c>
      <c r="M729" s="420">
        <v>0</v>
      </c>
    </row>
    <row r="730" spans="1:13" ht="24">
      <c r="A730" s="115"/>
      <c r="B730" s="115"/>
      <c r="C730" s="414" t="s">
        <v>5</v>
      </c>
      <c r="D730" s="415" t="s">
        <v>35</v>
      </c>
      <c r="E730" s="416" t="s">
        <v>36</v>
      </c>
      <c r="F730" s="415"/>
      <c r="G730" s="415" t="s">
        <v>322</v>
      </c>
      <c r="H730" s="417" t="s">
        <v>323</v>
      </c>
      <c r="I730" s="417" t="s">
        <v>547</v>
      </c>
      <c r="J730" s="419"/>
      <c r="K730" s="419">
        <v>53000</v>
      </c>
      <c r="L730" s="419"/>
      <c r="M730" s="420">
        <v>0</v>
      </c>
    </row>
    <row r="731" spans="1:13">
      <c r="A731" s="115"/>
      <c r="B731" s="115"/>
      <c r="C731" s="414"/>
      <c r="D731" s="415"/>
      <c r="E731" s="416"/>
      <c r="F731" s="415"/>
      <c r="G731" s="415"/>
      <c r="H731" s="421" t="s">
        <v>548</v>
      </c>
      <c r="I731" s="422"/>
      <c r="J731" s="423"/>
      <c r="K731" s="423"/>
      <c r="L731" s="423"/>
      <c r="M731" s="424"/>
    </row>
    <row r="732" spans="1:13" ht="24">
      <c r="A732" s="115"/>
      <c r="B732" s="115"/>
      <c r="C732" s="414" t="s">
        <v>5</v>
      </c>
      <c r="D732" s="415" t="s">
        <v>35</v>
      </c>
      <c r="E732" s="416" t="s">
        <v>36</v>
      </c>
      <c r="F732" s="415"/>
      <c r="G732" s="415" t="s">
        <v>322</v>
      </c>
      <c r="H732" s="417" t="s">
        <v>323</v>
      </c>
      <c r="I732" s="418" t="s">
        <v>549</v>
      </c>
      <c r="J732" s="419"/>
      <c r="K732" s="419">
        <v>1</v>
      </c>
      <c r="L732" s="419"/>
      <c r="M732" s="420"/>
    </row>
    <row r="733" spans="1:13" ht="24">
      <c r="A733" s="115"/>
      <c r="B733" s="115"/>
      <c r="C733" s="414" t="s">
        <v>5</v>
      </c>
      <c r="D733" s="415" t="s">
        <v>35</v>
      </c>
      <c r="E733" s="416" t="s">
        <v>36</v>
      </c>
      <c r="F733" s="415"/>
      <c r="G733" s="415" t="s">
        <v>322</v>
      </c>
      <c r="H733" s="417" t="s">
        <v>323</v>
      </c>
      <c r="I733" s="417" t="s">
        <v>550</v>
      </c>
      <c r="J733" s="419">
        <v>0</v>
      </c>
      <c r="K733" s="419">
        <v>52812</v>
      </c>
      <c r="L733" s="419">
        <v>0</v>
      </c>
      <c r="M733" s="420">
        <v>0</v>
      </c>
    </row>
    <row r="734" spans="1:13" ht="24">
      <c r="A734" s="115"/>
      <c r="B734" s="115"/>
      <c r="C734" s="414" t="s">
        <v>5</v>
      </c>
      <c r="D734" s="415" t="s">
        <v>35</v>
      </c>
      <c r="E734" s="416" t="s">
        <v>36</v>
      </c>
      <c r="F734" s="415"/>
      <c r="G734" s="415" t="s">
        <v>322</v>
      </c>
      <c r="H734" s="417" t="s">
        <v>323</v>
      </c>
      <c r="I734" s="417" t="s">
        <v>551</v>
      </c>
      <c r="J734" s="419">
        <v>0</v>
      </c>
      <c r="K734" s="419">
        <v>52812</v>
      </c>
      <c r="L734" s="419">
        <v>0</v>
      </c>
      <c r="M734" s="420">
        <v>0</v>
      </c>
    </row>
    <row r="735" spans="1:13">
      <c r="A735" s="115"/>
      <c r="B735" s="115"/>
      <c r="C735" s="414"/>
      <c r="D735" s="415"/>
      <c r="E735" s="416"/>
      <c r="F735" s="415"/>
      <c r="G735" s="415"/>
      <c r="H735" s="425" t="s">
        <v>552</v>
      </c>
      <c r="I735" s="426"/>
      <c r="J735" s="427"/>
      <c r="K735" s="427">
        <v>52812</v>
      </c>
      <c r="L735" s="427">
        <v>-52812</v>
      </c>
      <c r="M735" s="428">
        <v>0</v>
      </c>
    </row>
    <row r="736" spans="1:13" ht="24">
      <c r="A736" s="115"/>
      <c r="B736" s="115"/>
      <c r="C736" s="414" t="s">
        <v>5</v>
      </c>
      <c r="D736" s="415" t="s">
        <v>35</v>
      </c>
      <c r="E736" s="416" t="s">
        <v>36</v>
      </c>
      <c r="F736" s="415"/>
      <c r="G736" s="415" t="s">
        <v>324</v>
      </c>
      <c r="H736" s="417" t="s">
        <v>325</v>
      </c>
      <c r="I736" s="418" t="s">
        <v>541</v>
      </c>
      <c r="J736" s="419"/>
      <c r="K736" s="419">
        <v>1</v>
      </c>
      <c r="L736" s="419">
        <v>1</v>
      </c>
      <c r="M736" s="420"/>
    </row>
    <row r="737" spans="1:13" ht="24">
      <c r="A737" s="115"/>
      <c r="B737" s="115"/>
      <c r="C737" s="414" t="s">
        <v>5</v>
      </c>
      <c r="D737" s="415" t="s">
        <v>35</v>
      </c>
      <c r="E737" s="416" t="s">
        <v>36</v>
      </c>
      <c r="F737" s="415"/>
      <c r="G737" s="415" t="s">
        <v>324</v>
      </c>
      <c r="H737" s="417" t="s">
        <v>325</v>
      </c>
      <c r="I737" s="417" t="s">
        <v>542</v>
      </c>
      <c r="J737" s="419">
        <v>0</v>
      </c>
      <c r="K737" s="419">
        <v>200000</v>
      </c>
      <c r="L737" s="419">
        <v>1330000</v>
      </c>
      <c r="M737" s="420">
        <v>1192200</v>
      </c>
    </row>
    <row r="738" spans="1:13" ht="24">
      <c r="A738" s="115"/>
      <c r="B738" s="115"/>
      <c r="C738" s="414" t="s">
        <v>5</v>
      </c>
      <c r="D738" s="415" t="s">
        <v>35</v>
      </c>
      <c r="E738" s="416" t="s">
        <v>36</v>
      </c>
      <c r="F738" s="415"/>
      <c r="G738" s="415" t="s">
        <v>324</v>
      </c>
      <c r="H738" s="417" t="s">
        <v>325</v>
      </c>
      <c r="I738" s="417" t="s">
        <v>543</v>
      </c>
      <c r="J738" s="419">
        <v>0</v>
      </c>
      <c r="K738" s="419">
        <v>200000</v>
      </c>
      <c r="L738" s="419">
        <v>1330000</v>
      </c>
      <c r="M738" s="420">
        <v>1192200</v>
      </c>
    </row>
    <row r="739" spans="1:13">
      <c r="A739" s="115"/>
      <c r="B739" s="115"/>
      <c r="C739" s="414"/>
      <c r="D739" s="415"/>
      <c r="E739" s="416"/>
      <c r="F739" s="415"/>
      <c r="G739" s="415"/>
      <c r="H739" s="421" t="s">
        <v>544</v>
      </c>
      <c r="I739" s="422"/>
      <c r="J739" s="423"/>
      <c r="K739" s="423">
        <v>200000</v>
      </c>
      <c r="L739" s="423">
        <v>1130000</v>
      </c>
      <c r="M739" s="424">
        <v>-137800</v>
      </c>
    </row>
    <row r="740" spans="1:13" ht="24">
      <c r="A740" s="115"/>
      <c r="B740" s="115"/>
      <c r="C740" s="414" t="s">
        <v>5</v>
      </c>
      <c r="D740" s="415" t="s">
        <v>35</v>
      </c>
      <c r="E740" s="416" t="s">
        <v>36</v>
      </c>
      <c r="F740" s="415"/>
      <c r="G740" s="415" t="s">
        <v>324</v>
      </c>
      <c r="H740" s="417" t="s">
        <v>325</v>
      </c>
      <c r="I740" s="418" t="s">
        <v>545</v>
      </c>
      <c r="J740" s="419"/>
      <c r="K740" s="419">
        <v>1</v>
      </c>
      <c r="L740" s="419">
        <v>1</v>
      </c>
      <c r="M740" s="420"/>
    </row>
    <row r="741" spans="1:13" ht="24">
      <c r="A741" s="115"/>
      <c r="B741" s="115"/>
      <c r="C741" s="414" t="s">
        <v>5</v>
      </c>
      <c r="D741" s="415" t="s">
        <v>35</v>
      </c>
      <c r="E741" s="416" t="s">
        <v>36</v>
      </c>
      <c r="F741" s="415"/>
      <c r="G741" s="415" t="s">
        <v>324</v>
      </c>
      <c r="H741" s="417" t="s">
        <v>325</v>
      </c>
      <c r="I741" s="417" t="s">
        <v>546</v>
      </c>
      <c r="J741" s="419">
        <v>0</v>
      </c>
      <c r="K741" s="419">
        <v>200000</v>
      </c>
      <c r="L741" s="419">
        <v>1330000</v>
      </c>
      <c r="M741" s="420">
        <v>1192200</v>
      </c>
    </row>
    <row r="742" spans="1:13" ht="24">
      <c r="A742" s="115"/>
      <c r="B742" s="115"/>
      <c r="C742" s="414" t="s">
        <v>5</v>
      </c>
      <c r="D742" s="415" t="s">
        <v>35</v>
      </c>
      <c r="E742" s="416" t="s">
        <v>36</v>
      </c>
      <c r="F742" s="415"/>
      <c r="G742" s="415" t="s">
        <v>324</v>
      </c>
      <c r="H742" s="417" t="s">
        <v>325</v>
      </c>
      <c r="I742" s="417" t="s">
        <v>547</v>
      </c>
      <c r="J742" s="419">
        <v>0</v>
      </c>
      <c r="K742" s="419">
        <v>200000</v>
      </c>
      <c r="L742" s="419">
        <v>1330000</v>
      </c>
      <c r="M742" s="420">
        <v>1192200</v>
      </c>
    </row>
    <row r="743" spans="1:13">
      <c r="A743" s="115"/>
      <c r="B743" s="115"/>
      <c r="C743" s="414"/>
      <c r="D743" s="415"/>
      <c r="E743" s="416"/>
      <c r="F743" s="415"/>
      <c r="G743" s="415"/>
      <c r="H743" s="421" t="s">
        <v>548</v>
      </c>
      <c r="I743" s="422"/>
      <c r="J743" s="423"/>
      <c r="K743" s="423">
        <v>200000</v>
      </c>
      <c r="L743" s="423">
        <v>1130000</v>
      </c>
      <c r="M743" s="424">
        <v>-137800</v>
      </c>
    </row>
    <row r="744" spans="1:13" ht="24">
      <c r="A744" s="115"/>
      <c r="B744" s="115"/>
      <c r="C744" s="414" t="s">
        <v>5</v>
      </c>
      <c r="D744" s="415" t="s">
        <v>35</v>
      </c>
      <c r="E744" s="416" t="s">
        <v>36</v>
      </c>
      <c r="F744" s="415"/>
      <c r="G744" s="415" t="s">
        <v>324</v>
      </c>
      <c r="H744" s="417" t="s">
        <v>325</v>
      </c>
      <c r="I744" s="418" t="s">
        <v>549</v>
      </c>
      <c r="J744" s="419"/>
      <c r="K744" s="419">
        <v>1</v>
      </c>
      <c r="L744" s="419">
        <v>1</v>
      </c>
      <c r="M744" s="420"/>
    </row>
    <row r="745" spans="1:13" ht="24">
      <c r="A745" s="115"/>
      <c r="B745" s="115"/>
      <c r="C745" s="414" t="s">
        <v>5</v>
      </c>
      <c r="D745" s="415" t="s">
        <v>35</v>
      </c>
      <c r="E745" s="416" t="s">
        <v>36</v>
      </c>
      <c r="F745" s="415"/>
      <c r="G745" s="415" t="s">
        <v>324</v>
      </c>
      <c r="H745" s="417" t="s">
        <v>325</v>
      </c>
      <c r="I745" s="417" t="s">
        <v>550</v>
      </c>
      <c r="J745" s="419">
        <v>0</v>
      </c>
      <c r="K745" s="419">
        <v>200000</v>
      </c>
      <c r="L745" s="419">
        <v>1330000</v>
      </c>
      <c r="M745" s="420">
        <v>0</v>
      </c>
    </row>
    <row r="746" spans="1:13" ht="24">
      <c r="A746" s="115"/>
      <c r="B746" s="115"/>
      <c r="C746" s="414" t="s">
        <v>5</v>
      </c>
      <c r="D746" s="415" t="s">
        <v>35</v>
      </c>
      <c r="E746" s="416" t="s">
        <v>36</v>
      </c>
      <c r="F746" s="415"/>
      <c r="G746" s="415" t="s">
        <v>324</v>
      </c>
      <c r="H746" s="417" t="s">
        <v>325</v>
      </c>
      <c r="I746" s="417" t="s">
        <v>551</v>
      </c>
      <c r="J746" s="419">
        <v>0</v>
      </c>
      <c r="K746" s="419">
        <v>200000</v>
      </c>
      <c r="L746" s="419">
        <v>1330000</v>
      </c>
      <c r="M746" s="420">
        <v>0</v>
      </c>
    </row>
    <row r="747" spans="1:13">
      <c r="A747" s="115"/>
      <c r="B747" s="115"/>
      <c r="C747" s="414"/>
      <c r="D747" s="415"/>
      <c r="E747" s="416"/>
      <c r="F747" s="415"/>
      <c r="G747" s="415"/>
      <c r="H747" s="425" t="s">
        <v>552</v>
      </c>
      <c r="I747" s="426"/>
      <c r="J747" s="427"/>
      <c r="K747" s="427">
        <v>200000</v>
      </c>
      <c r="L747" s="427">
        <v>1130000</v>
      </c>
      <c r="M747" s="428">
        <v>-1330000</v>
      </c>
    </row>
    <row r="748" spans="1:13" ht="24">
      <c r="A748" s="115"/>
      <c r="B748" s="115"/>
      <c r="C748" s="414" t="s">
        <v>5</v>
      </c>
      <c r="D748" s="415" t="s">
        <v>35</v>
      </c>
      <c r="E748" s="416" t="s">
        <v>36</v>
      </c>
      <c r="F748" s="415"/>
      <c r="G748" s="415" t="s">
        <v>873</v>
      </c>
      <c r="H748" s="417" t="s">
        <v>874</v>
      </c>
      <c r="I748" s="418" t="s">
        <v>541</v>
      </c>
      <c r="J748" s="419"/>
      <c r="K748" s="419">
        <v>0</v>
      </c>
      <c r="L748" s="419">
        <v>0</v>
      </c>
      <c r="M748" s="420"/>
    </row>
    <row r="749" spans="1:13" ht="24">
      <c r="A749" s="115"/>
      <c r="B749" s="115"/>
      <c r="C749" s="414" t="s">
        <v>5</v>
      </c>
      <c r="D749" s="415" t="s">
        <v>35</v>
      </c>
      <c r="E749" s="416" t="s">
        <v>36</v>
      </c>
      <c r="F749" s="415"/>
      <c r="G749" s="415" t="s">
        <v>873</v>
      </c>
      <c r="H749" s="417" t="s">
        <v>874</v>
      </c>
      <c r="I749" s="417" t="s">
        <v>542</v>
      </c>
      <c r="J749" s="419">
        <v>0</v>
      </c>
      <c r="K749" s="419">
        <v>0</v>
      </c>
      <c r="L749" s="419">
        <v>0</v>
      </c>
      <c r="M749" s="420">
        <v>251600</v>
      </c>
    </row>
    <row r="750" spans="1:13" ht="24">
      <c r="A750" s="115"/>
      <c r="B750" s="115"/>
      <c r="C750" s="414" t="s">
        <v>5</v>
      </c>
      <c r="D750" s="415" t="s">
        <v>35</v>
      </c>
      <c r="E750" s="416" t="s">
        <v>36</v>
      </c>
      <c r="F750" s="415"/>
      <c r="G750" s="415" t="s">
        <v>873</v>
      </c>
      <c r="H750" s="417" t="s">
        <v>874</v>
      </c>
      <c r="I750" s="417" t="s">
        <v>543</v>
      </c>
      <c r="J750" s="419">
        <v>0</v>
      </c>
      <c r="K750" s="419"/>
      <c r="L750" s="419"/>
      <c r="M750" s="420">
        <v>251600</v>
      </c>
    </row>
    <row r="751" spans="1:13">
      <c r="A751" s="115"/>
      <c r="B751" s="115"/>
      <c r="C751" s="414"/>
      <c r="D751" s="415"/>
      <c r="E751" s="416"/>
      <c r="F751" s="415"/>
      <c r="G751" s="415"/>
      <c r="H751" s="421" t="s">
        <v>544</v>
      </c>
      <c r="I751" s="422"/>
      <c r="J751" s="423"/>
      <c r="K751" s="423"/>
      <c r="L751" s="423"/>
      <c r="M751" s="424"/>
    </row>
    <row r="752" spans="1:13" ht="24">
      <c r="A752" s="115"/>
      <c r="B752" s="115"/>
      <c r="C752" s="414" t="s">
        <v>5</v>
      </c>
      <c r="D752" s="415" t="s">
        <v>35</v>
      </c>
      <c r="E752" s="416" t="s">
        <v>36</v>
      </c>
      <c r="F752" s="415"/>
      <c r="G752" s="415" t="s">
        <v>873</v>
      </c>
      <c r="H752" s="417" t="s">
        <v>874</v>
      </c>
      <c r="I752" s="418" t="s">
        <v>545</v>
      </c>
      <c r="J752" s="419"/>
      <c r="K752" s="419">
        <v>0</v>
      </c>
      <c r="L752" s="419">
        <v>0</v>
      </c>
      <c r="M752" s="420"/>
    </row>
    <row r="753" spans="1:13" ht="24">
      <c r="A753" s="115"/>
      <c r="B753" s="115"/>
      <c r="C753" s="414" t="s">
        <v>5</v>
      </c>
      <c r="D753" s="415" t="s">
        <v>35</v>
      </c>
      <c r="E753" s="416" t="s">
        <v>36</v>
      </c>
      <c r="F753" s="415"/>
      <c r="G753" s="415" t="s">
        <v>873</v>
      </c>
      <c r="H753" s="417" t="s">
        <v>874</v>
      </c>
      <c r="I753" s="417" t="s">
        <v>546</v>
      </c>
      <c r="J753" s="419">
        <v>0</v>
      </c>
      <c r="K753" s="419">
        <v>0</v>
      </c>
      <c r="L753" s="419">
        <v>0</v>
      </c>
      <c r="M753" s="420">
        <v>251600</v>
      </c>
    </row>
    <row r="754" spans="1:13" ht="24">
      <c r="A754" s="115"/>
      <c r="B754" s="115"/>
      <c r="C754" s="414" t="s">
        <v>5</v>
      </c>
      <c r="D754" s="415" t="s">
        <v>35</v>
      </c>
      <c r="E754" s="416" t="s">
        <v>36</v>
      </c>
      <c r="F754" s="415"/>
      <c r="G754" s="415" t="s">
        <v>873</v>
      </c>
      <c r="H754" s="417" t="s">
        <v>874</v>
      </c>
      <c r="I754" s="417" t="s">
        <v>547</v>
      </c>
      <c r="J754" s="419">
        <v>0</v>
      </c>
      <c r="K754" s="419"/>
      <c r="L754" s="419"/>
      <c r="M754" s="420">
        <v>251600</v>
      </c>
    </row>
    <row r="755" spans="1:13">
      <c r="A755" s="115"/>
      <c r="B755" s="115"/>
      <c r="C755" s="414"/>
      <c r="D755" s="415"/>
      <c r="E755" s="416"/>
      <c r="F755" s="415"/>
      <c r="G755" s="415"/>
      <c r="H755" s="421" t="s">
        <v>548</v>
      </c>
      <c r="I755" s="422"/>
      <c r="J755" s="423"/>
      <c r="K755" s="423"/>
      <c r="L755" s="423"/>
      <c r="M755" s="424"/>
    </row>
    <row r="756" spans="1:13" ht="24">
      <c r="A756" s="115"/>
      <c r="B756" s="115"/>
      <c r="C756" s="414" t="s">
        <v>5</v>
      </c>
      <c r="D756" s="415" t="s">
        <v>35</v>
      </c>
      <c r="E756" s="416" t="s">
        <v>36</v>
      </c>
      <c r="F756" s="415"/>
      <c r="G756" s="415" t="s">
        <v>873</v>
      </c>
      <c r="H756" s="417" t="s">
        <v>874</v>
      </c>
      <c r="I756" s="418" t="s">
        <v>549</v>
      </c>
      <c r="J756" s="419"/>
      <c r="K756" s="419"/>
      <c r="L756" s="419"/>
      <c r="M756" s="420"/>
    </row>
    <row r="757" spans="1:13" ht="24">
      <c r="A757" s="115"/>
      <c r="B757" s="115"/>
      <c r="C757" s="414" t="s">
        <v>5</v>
      </c>
      <c r="D757" s="415" t="s">
        <v>35</v>
      </c>
      <c r="E757" s="416" t="s">
        <v>36</v>
      </c>
      <c r="F757" s="415"/>
      <c r="G757" s="415" t="s">
        <v>873</v>
      </c>
      <c r="H757" s="417" t="s">
        <v>874</v>
      </c>
      <c r="I757" s="417" t="s">
        <v>550</v>
      </c>
      <c r="J757" s="419">
        <v>0</v>
      </c>
      <c r="K757" s="419">
        <v>0</v>
      </c>
      <c r="L757" s="419">
        <v>0</v>
      </c>
      <c r="M757" s="420">
        <v>0</v>
      </c>
    </row>
    <row r="758" spans="1:13" ht="24">
      <c r="A758" s="115"/>
      <c r="B758" s="115"/>
      <c r="C758" s="414" t="s">
        <v>5</v>
      </c>
      <c r="D758" s="415" t="s">
        <v>35</v>
      </c>
      <c r="E758" s="416" t="s">
        <v>36</v>
      </c>
      <c r="F758" s="415"/>
      <c r="G758" s="415" t="s">
        <v>873</v>
      </c>
      <c r="H758" s="417" t="s">
        <v>874</v>
      </c>
      <c r="I758" s="417" t="s">
        <v>551</v>
      </c>
      <c r="J758" s="419">
        <v>0</v>
      </c>
      <c r="K758" s="419">
        <v>0</v>
      </c>
      <c r="L758" s="419">
        <v>0</v>
      </c>
      <c r="M758" s="420">
        <v>0</v>
      </c>
    </row>
    <row r="759" spans="1:13">
      <c r="A759" s="115"/>
      <c r="B759" s="115"/>
      <c r="C759" s="414"/>
      <c r="D759" s="415"/>
      <c r="E759" s="416"/>
      <c r="F759" s="415"/>
      <c r="G759" s="415"/>
      <c r="H759" s="425" t="s">
        <v>552</v>
      </c>
      <c r="I759" s="426"/>
      <c r="J759" s="427"/>
      <c r="K759" s="427">
        <v>0</v>
      </c>
      <c r="L759" s="427">
        <v>0</v>
      </c>
      <c r="M759" s="428">
        <v>0</v>
      </c>
    </row>
    <row r="760" spans="1:13" ht="24">
      <c r="A760" s="115"/>
      <c r="B760" s="115"/>
      <c r="C760" s="414" t="s">
        <v>5</v>
      </c>
      <c r="D760" s="415" t="s">
        <v>35</v>
      </c>
      <c r="E760" s="416" t="s">
        <v>36</v>
      </c>
      <c r="F760" s="415"/>
      <c r="G760" s="415" t="s">
        <v>326</v>
      </c>
      <c r="H760" s="417" t="s">
        <v>327</v>
      </c>
      <c r="I760" s="418" t="s">
        <v>541</v>
      </c>
      <c r="J760" s="419"/>
      <c r="K760" s="419">
        <v>1</v>
      </c>
      <c r="L760" s="419">
        <v>0</v>
      </c>
      <c r="M760" s="420"/>
    </row>
    <row r="761" spans="1:13" ht="24">
      <c r="A761" s="115"/>
      <c r="B761" s="115"/>
      <c r="C761" s="414" t="s">
        <v>5</v>
      </c>
      <c r="D761" s="415" t="s">
        <v>35</v>
      </c>
      <c r="E761" s="416" t="s">
        <v>36</v>
      </c>
      <c r="F761" s="415"/>
      <c r="G761" s="415" t="s">
        <v>326</v>
      </c>
      <c r="H761" s="417" t="s">
        <v>327</v>
      </c>
      <c r="I761" s="417" t="s">
        <v>542</v>
      </c>
      <c r="J761" s="419">
        <v>0</v>
      </c>
      <c r="K761" s="419">
        <v>7808000</v>
      </c>
      <c r="L761" s="419">
        <v>0</v>
      </c>
      <c r="M761" s="420">
        <v>0</v>
      </c>
    </row>
    <row r="762" spans="1:13" ht="24">
      <c r="A762" s="115"/>
      <c r="B762" s="115"/>
      <c r="C762" s="414" t="s">
        <v>5</v>
      </c>
      <c r="D762" s="415" t="s">
        <v>35</v>
      </c>
      <c r="E762" s="416" t="s">
        <v>36</v>
      </c>
      <c r="F762" s="415"/>
      <c r="G762" s="415" t="s">
        <v>326</v>
      </c>
      <c r="H762" s="417" t="s">
        <v>327</v>
      </c>
      <c r="I762" s="417" t="s">
        <v>543</v>
      </c>
      <c r="J762" s="419">
        <v>0</v>
      </c>
      <c r="K762" s="419">
        <v>7808000</v>
      </c>
      <c r="L762" s="419"/>
      <c r="M762" s="420">
        <v>0</v>
      </c>
    </row>
    <row r="763" spans="1:13">
      <c r="A763" s="115"/>
      <c r="B763" s="115"/>
      <c r="C763" s="414"/>
      <c r="D763" s="415"/>
      <c r="E763" s="416"/>
      <c r="F763" s="415"/>
      <c r="G763" s="415"/>
      <c r="H763" s="421" t="s">
        <v>544</v>
      </c>
      <c r="I763" s="422"/>
      <c r="J763" s="423"/>
      <c r="K763" s="423">
        <v>7808000</v>
      </c>
      <c r="L763" s="423"/>
      <c r="M763" s="424"/>
    </row>
    <row r="764" spans="1:13" ht="24">
      <c r="A764" s="115"/>
      <c r="B764" s="115"/>
      <c r="C764" s="414" t="s">
        <v>5</v>
      </c>
      <c r="D764" s="415" t="s">
        <v>35</v>
      </c>
      <c r="E764" s="416" t="s">
        <v>36</v>
      </c>
      <c r="F764" s="415"/>
      <c r="G764" s="415" t="s">
        <v>326</v>
      </c>
      <c r="H764" s="417" t="s">
        <v>327</v>
      </c>
      <c r="I764" s="418" t="s">
        <v>545</v>
      </c>
      <c r="J764" s="419"/>
      <c r="K764" s="419">
        <v>1</v>
      </c>
      <c r="L764" s="419">
        <v>0</v>
      </c>
      <c r="M764" s="420"/>
    </row>
    <row r="765" spans="1:13" ht="24">
      <c r="A765" s="115"/>
      <c r="B765" s="115"/>
      <c r="C765" s="414" t="s">
        <v>5</v>
      </c>
      <c r="D765" s="415" t="s">
        <v>35</v>
      </c>
      <c r="E765" s="416" t="s">
        <v>36</v>
      </c>
      <c r="F765" s="415"/>
      <c r="G765" s="415" t="s">
        <v>326</v>
      </c>
      <c r="H765" s="417" t="s">
        <v>327</v>
      </c>
      <c r="I765" s="417" t="s">
        <v>546</v>
      </c>
      <c r="J765" s="419">
        <v>0</v>
      </c>
      <c r="K765" s="419">
        <v>7808000</v>
      </c>
      <c r="L765" s="419">
        <v>580000</v>
      </c>
      <c r="M765" s="420">
        <v>0</v>
      </c>
    </row>
    <row r="766" spans="1:13" ht="24">
      <c r="A766" s="115"/>
      <c r="B766" s="115"/>
      <c r="C766" s="414" t="s">
        <v>5</v>
      </c>
      <c r="D766" s="415" t="s">
        <v>35</v>
      </c>
      <c r="E766" s="416" t="s">
        <v>36</v>
      </c>
      <c r="F766" s="415"/>
      <c r="G766" s="415" t="s">
        <v>326</v>
      </c>
      <c r="H766" s="417" t="s">
        <v>327</v>
      </c>
      <c r="I766" s="417" t="s">
        <v>547</v>
      </c>
      <c r="J766" s="419">
        <v>0</v>
      </c>
      <c r="K766" s="419">
        <v>7808000</v>
      </c>
      <c r="L766" s="419"/>
      <c r="M766" s="420">
        <v>0</v>
      </c>
    </row>
    <row r="767" spans="1:13">
      <c r="A767" s="115"/>
      <c r="B767" s="115"/>
      <c r="C767" s="414"/>
      <c r="D767" s="415"/>
      <c r="E767" s="416"/>
      <c r="F767" s="415"/>
      <c r="G767" s="415"/>
      <c r="H767" s="421" t="s">
        <v>548</v>
      </c>
      <c r="I767" s="422"/>
      <c r="J767" s="423"/>
      <c r="K767" s="423">
        <v>7808000</v>
      </c>
      <c r="L767" s="423"/>
      <c r="M767" s="424"/>
    </row>
    <row r="768" spans="1:13" ht="24">
      <c r="A768" s="115"/>
      <c r="B768" s="115"/>
      <c r="C768" s="414" t="s">
        <v>5</v>
      </c>
      <c r="D768" s="415" t="s">
        <v>35</v>
      </c>
      <c r="E768" s="416" t="s">
        <v>36</v>
      </c>
      <c r="F768" s="415"/>
      <c r="G768" s="415" t="s">
        <v>326</v>
      </c>
      <c r="H768" s="417" t="s">
        <v>327</v>
      </c>
      <c r="I768" s="418" t="s">
        <v>549</v>
      </c>
      <c r="J768" s="419"/>
      <c r="K768" s="419">
        <v>1</v>
      </c>
      <c r="L768" s="419">
        <v>1</v>
      </c>
      <c r="M768" s="420"/>
    </row>
    <row r="769" spans="1:13" ht="24">
      <c r="A769" s="115"/>
      <c r="B769" s="115"/>
      <c r="C769" s="414" t="s">
        <v>5</v>
      </c>
      <c r="D769" s="415" t="s">
        <v>35</v>
      </c>
      <c r="E769" s="416" t="s">
        <v>36</v>
      </c>
      <c r="F769" s="415"/>
      <c r="G769" s="415" t="s">
        <v>326</v>
      </c>
      <c r="H769" s="417" t="s">
        <v>327</v>
      </c>
      <c r="I769" s="417" t="s">
        <v>550</v>
      </c>
      <c r="J769" s="419">
        <v>0</v>
      </c>
      <c r="K769" s="419">
        <v>7808000</v>
      </c>
      <c r="L769" s="419">
        <v>579247</v>
      </c>
      <c r="M769" s="420">
        <v>0</v>
      </c>
    </row>
    <row r="770" spans="1:13" ht="24">
      <c r="A770" s="115"/>
      <c r="B770" s="115"/>
      <c r="C770" s="414" t="s">
        <v>5</v>
      </c>
      <c r="D770" s="415" t="s">
        <v>35</v>
      </c>
      <c r="E770" s="416" t="s">
        <v>36</v>
      </c>
      <c r="F770" s="415"/>
      <c r="G770" s="415" t="s">
        <v>326</v>
      </c>
      <c r="H770" s="417" t="s">
        <v>327</v>
      </c>
      <c r="I770" s="417" t="s">
        <v>551</v>
      </c>
      <c r="J770" s="419">
        <v>0</v>
      </c>
      <c r="K770" s="419">
        <v>7808000</v>
      </c>
      <c r="L770" s="419">
        <v>579247</v>
      </c>
      <c r="M770" s="420">
        <v>0</v>
      </c>
    </row>
    <row r="771" spans="1:13">
      <c r="A771" s="115"/>
      <c r="B771" s="115"/>
      <c r="C771" s="414"/>
      <c r="D771" s="415"/>
      <c r="E771" s="416"/>
      <c r="F771" s="415"/>
      <c r="G771" s="415"/>
      <c r="H771" s="425" t="s">
        <v>552</v>
      </c>
      <c r="I771" s="426"/>
      <c r="J771" s="427"/>
      <c r="K771" s="427">
        <v>7808000</v>
      </c>
      <c r="L771" s="427">
        <v>-7228753</v>
      </c>
      <c r="M771" s="428">
        <v>-579247</v>
      </c>
    </row>
    <row r="772" spans="1:13">
      <c r="A772" s="115"/>
      <c r="B772" s="115"/>
      <c r="C772" s="414" t="s">
        <v>5</v>
      </c>
      <c r="D772" s="415" t="s">
        <v>35</v>
      </c>
      <c r="E772" s="416" t="s">
        <v>36</v>
      </c>
      <c r="F772" s="415"/>
      <c r="G772" s="415" t="s">
        <v>697</v>
      </c>
      <c r="H772" s="417" t="s">
        <v>703</v>
      </c>
      <c r="I772" s="418" t="s">
        <v>541</v>
      </c>
      <c r="J772" s="419"/>
      <c r="K772" s="419"/>
      <c r="L772" s="419">
        <v>0</v>
      </c>
      <c r="M772" s="420"/>
    </row>
    <row r="773" spans="1:13">
      <c r="A773" s="115"/>
      <c r="B773" s="115"/>
      <c r="C773" s="414" t="s">
        <v>5</v>
      </c>
      <c r="D773" s="415" t="s">
        <v>35</v>
      </c>
      <c r="E773" s="416" t="s">
        <v>36</v>
      </c>
      <c r="F773" s="415"/>
      <c r="G773" s="415" t="s">
        <v>697</v>
      </c>
      <c r="H773" s="417" t="s">
        <v>703</v>
      </c>
      <c r="I773" s="417" t="s">
        <v>542</v>
      </c>
      <c r="J773" s="419">
        <v>0</v>
      </c>
      <c r="K773" s="419">
        <v>0</v>
      </c>
      <c r="L773" s="419">
        <v>0</v>
      </c>
      <c r="M773" s="420">
        <v>0</v>
      </c>
    </row>
    <row r="774" spans="1:13">
      <c r="A774" s="115"/>
      <c r="B774" s="115"/>
      <c r="C774" s="414" t="s">
        <v>5</v>
      </c>
      <c r="D774" s="415" t="s">
        <v>35</v>
      </c>
      <c r="E774" s="416" t="s">
        <v>36</v>
      </c>
      <c r="F774" s="415"/>
      <c r="G774" s="415" t="s">
        <v>697</v>
      </c>
      <c r="H774" s="417" t="s">
        <v>703</v>
      </c>
      <c r="I774" s="417" t="s">
        <v>543</v>
      </c>
      <c r="J774" s="419">
        <v>0</v>
      </c>
      <c r="K774" s="419">
        <v>0</v>
      </c>
      <c r="L774" s="419"/>
      <c r="M774" s="420">
        <v>0</v>
      </c>
    </row>
    <row r="775" spans="1:13">
      <c r="A775" s="115"/>
      <c r="B775" s="115"/>
      <c r="C775" s="414"/>
      <c r="D775" s="415"/>
      <c r="E775" s="416"/>
      <c r="F775" s="415"/>
      <c r="G775" s="415"/>
      <c r="H775" s="421" t="s">
        <v>544</v>
      </c>
      <c r="I775" s="422"/>
      <c r="J775" s="423"/>
      <c r="K775" s="423">
        <v>0</v>
      </c>
      <c r="L775" s="423"/>
      <c r="M775" s="424"/>
    </row>
    <row r="776" spans="1:13">
      <c r="A776" s="115"/>
      <c r="B776" s="115"/>
      <c r="C776" s="414" t="s">
        <v>5</v>
      </c>
      <c r="D776" s="415" t="s">
        <v>35</v>
      </c>
      <c r="E776" s="416" t="s">
        <v>36</v>
      </c>
      <c r="F776" s="415"/>
      <c r="G776" s="415" t="s">
        <v>697</v>
      </c>
      <c r="H776" s="417" t="s">
        <v>703</v>
      </c>
      <c r="I776" s="418" t="s">
        <v>545</v>
      </c>
      <c r="J776" s="419"/>
      <c r="K776" s="419">
        <v>300</v>
      </c>
      <c r="L776" s="419">
        <v>0</v>
      </c>
      <c r="M776" s="420"/>
    </row>
    <row r="777" spans="1:13">
      <c r="A777" s="115"/>
      <c r="B777" s="115"/>
      <c r="C777" s="414" t="s">
        <v>5</v>
      </c>
      <c r="D777" s="415" t="s">
        <v>35</v>
      </c>
      <c r="E777" s="416" t="s">
        <v>36</v>
      </c>
      <c r="F777" s="415"/>
      <c r="G777" s="415" t="s">
        <v>697</v>
      </c>
      <c r="H777" s="417" t="s">
        <v>703</v>
      </c>
      <c r="I777" s="417" t="s">
        <v>546</v>
      </c>
      <c r="J777" s="419">
        <v>0</v>
      </c>
      <c r="K777" s="419">
        <v>1150000</v>
      </c>
      <c r="L777" s="419">
        <v>0</v>
      </c>
      <c r="M777" s="420">
        <v>0</v>
      </c>
    </row>
    <row r="778" spans="1:13">
      <c r="A778" s="115"/>
      <c r="B778" s="115"/>
      <c r="C778" s="414" t="s">
        <v>5</v>
      </c>
      <c r="D778" s="415" t="s">
        <v>35</v>
      </c>
      <c r="E778" s="416" t="s">
        <v>36</v>
      </c>
      <c r="F778" s="415"/>
      <c r="G778" s="415" t="s">
        <v>697</v>
      </c>
      <c r="H778" s="417" t="s">
        <v>703</v>
      </c>
      <c r="I778" s="417" t="s">
        <v>547</v>
      </c>
      <c r="J778" s="419">
        <v>0</v>
      </c>
      <c r="K778" s="419">
        <v>3833</v>
      </c>
      <c r="L778" s="419"/>
      <c r="M778" s="420">
        <v>0</v>
      </c>
    </row>
    <row r="779" spans="1:13">
      <c r="A779" s="115"/>
      <c r="B779" s="115"/>
      <c r="C779" s="414"/>
      <c r="D779" s="415"/>
      <c r="E779" s="416"/>
      <c r="F779" s="415"/>
      <c r="G779" s="415"/>
      <c r="H779" s="421" t="s">
        <v>548</v>
      </c>
      <c r="I779" s="422"/>
      <c r="J779" s="423"/>
      <c r="K779" s="423">
        <v>3833</v>
      </c>
      <c r="L779" s="423"/>
      <c r="M779" s="424"/>
    </row>
    <row r="780" spans="1:13">
      <c r="A780" s="115"/>
      <c r="B780" s="115"/>
      <c r="C780" s="414" t="s">
        <v>5</v>
      </c>
      <c r="D780" s="415" t="s">
        <v>35</v>
      </c>
      <c r="E780" s="416" t="s">
        <v>36</v>
      </c>
      <c r="F780" s="415"/>
      <c r="G780" s="415" t="s">
        <v>697</v>
      </c>
      <c r="H780" s="417" t="s">
        <v>703</v>
      </c>
      <c r="I780" s="418" t="s">
        <v>549</v>
      </c>
      <c r="J780" s="419"/>
      <c r="K780" s="419">
        <v>300</v>
      </c>
      <c r="L780" s="419"/>
      <c r="M780" s="420"/>
    </row>
    <row r="781" spans="1:13">
      <c r="A781" s="115"/>
      <c r="B781" s="115"/>
      <c r="C781" s="414" t="s">
        <v>5</v>
      </c>
      <c r="D781" s="415" t="s">
        <v>35</v>
      </c>
      <c r="E781" s="416" t="s">
        <v>36</v>
      </c>
      <c r="F781" s="415"/>
      <c r="G781" s="415" t="s">
        <v>697</v>
      </c>
      <c r="H781" s="417" t="s">
        <v>703</v>
      </c>
      <c r="I781" s="417" t="s">
        <v>550</v>
      </c>
      <c r="J781" s="419">
        <v>0</v>
      </c>
      <c r="K781" s="419">
        <v>1092400</v>
      </c>
      <c r="L781" s="419">
        <v>0</v>
      </c>
      <c r="M781" s="420">
        <v>0</v>
      </c>
    </row>
    <row r="782" spans="1:13">
      <c r="A782" s="115"/>
      <c r="B782" s="115"/>
      <c r="C782" s="414" t="s">
        <v>5</v>
      </c>
      <c r="D782" s="415" t="s">
        <v>35</v>
      </c>
      <c r="E782" s="416" t="s">
        <v>36</v>
      </c>
      <c r="F782" s="415"/>
      <c r="G782" s="415" t="s">
        <v>697</v>
      </c>
      <c r="H782" s="417" t="s">
        <v>703</v>
      </c>
      <c r="I782" s="417" t="s">
        <v>551</v>
      </c>
      <c r="J782" s="419">
        <v>0</v>
      </c>
      <c r="K782" s="419">
        <v>3641</v>
      </c>
      <c r="L782" s="419">
        <v>0</v>
      </c>
      <c r="M782" s="420">
        <v>0</v>
      </c>
    </row>
    <row r="783" spans="1:13">
      <c r="A783" s="115"/>
      <c r="B783" s="115"/>
      <c r="C783" s="414"/>
      <c r="D783" s="415"/>
      <c r="E783" s="416"/>
      <c r="F783" s="415"/>
      <c r="G783" s="415"/>
      <c r="H783" s="425" t="s">
        <v>552</v>
      </c>
      <c r="I783" s="426"/>
      <c r="J783" s="427"/>
      <c r="K783" s="427">
        <v>3641</v>
      </c>
      <c r="L783" s="427">
        <v>-3641</v>
      </c>
      <c r="M783" s="428">
        <v>0</v>
      </c>
    </row>
    <row r="784" spans="1:13" ht="36">
      <c r="A784" s="115"/>
      <c r="B784" s="115"/>
      <c r="C784" s="414" t="s">
        <v>5</v>
      </c>
      <c r="D784" s="415" t="s">
        <v>35</v>
      </c>
      <c r="E784" s="416" t="s">
        <v>36</v>
      </c>
      <c r="F784" s="415"/>
      <c r="G784" s="415" t="s">
        <v>728</v>
      </c>
      <c r="H784" s="417" t="s">
        <v>783</v>
      </c>
      <c r="I784" s="418" t="s">
        <v>541</v>
      </c>
      <c r="J784" s="419"/>
      <c r="K784" s="419"/>
      <c r="L784" s="419">
        <v>460</v>
      </c>
      <c r="M784" s="420"/>
    </row>
    <row r="785" spans="1:13" ht="36">
      <c r="A785" s="115"/>
      <c r="B785" s="115"/>
      <c r="C785" s="414" t="s">
        <v>5</v>
      </c>
      <c r="D785" s="415" t="s">
        <v>35</v>
      </c>
      <c r="E785" s="416" t="s">
        <v>36</v>
      </c>
      <c r="F785" s="415"/>
      <c r="G785" s="415" t="s">
        <v>728</v>
      </c>
      <c r="H785" s="417" t="s">
        <v>783</v>
      </c>
      <c r="I785" s="417" t="s">
        <v>542</v>
      </c>
      <c r="J785" s="419">
        <v>0</v>
      </c>
      <c r="K785" s="419">
        <v>0</v>
      </c>
      <c r="L785" s="419">
        <v>32000000</v>
      </c>
      <c r="M785" s="420">
        <v>0</v>
      </c>
    </row>
    <row r="786" spans="1:13" ht="36">
      <c r="A786" s="115"/>
      <c r="B786" s="115"/>
      <c r="C786" s="414" t="s">
        <v>5</v>
      </c>
      <c r="D786" s="415" t="s">
        <v>35</v>
      </c>
      <c r="E786" s="416" t="s">
        <v>36</v>
      </c>
      <c r="F786" s="415"/>
      <c r="G786" s="415" t="s">
        <v>728</v>
      </c>
      <c r="H786" s="417" t="s">
        <v>783</v>
      </c>
      <c r="I786" s="417" t="s">
        <v>543</v>
      </c>
      <c r="J786" s="419">
        <v>0</v>
      </c>
      <c r="K786" s="419">
        <v>0</v>
      </c>
      <c r="L786" s="419">
        <v>69565</v>
      </c>
      <c r="M786" s="420">
        <v>0</v>
      </c>
    </row>
    <row r="787" spans="1:13">
      <c r="A787" s="115"/>
      <c r="B787" s="115"/>
      <c r="C787" s="414"/>
      <c r="D787" s="415"/>
      <c r="E787" s="416"/>
      <c r="F787" s="415"/>
      <c r="G787" s="415"/>
      <c r="H787" s="421" t="s">
        <v>544</v>
      </c>
      <c r="I787" s="422"/>
      <c r="J787" s="423"/>
      <c r="K787" s="423">
        <v>0</v>
      </c>
      <c r="L787" s="423">
        <v>69565</v>
      </c>
      <c r="M787" s="424">
        <v>-69565</v>
      </c>
    </row>
    <row r="788" spans="1:13" ht="36">
      <c r="A788" s="115"/>
      <c r="B788" s="115"/>
      <c r="C788" s="414" t="s">
        <v>5</v>
      </c>
      <c r="D788" s="415" t="s">
        <v>35</v>
      </c>
      <c r="E788" s="416" t="s">
        <v>36</v>
      </c>
      <c r="F788" s="415"/>
      <c r="G788" s="415" t="s">
        <v>728</v>
      </c>
      <c r="H788" s="417" t="s">
        <v>783</v>
      </c>
      <c r="I788" s="418" t="s">
        <v>545</v>
      </c>
      <c r="J788" s="419"/>
      <c r="K788" s="419"/>
      <c r="L788" s="419">
        <v>460</v>
      </c>
      <c r="M788" s="420"/>
    </row>
    <row r="789" spans="1:13" ht="36">
      <c r="A789" s="115"/>
      <c r="B789" s="115"/>
      <c r="C789" s="414" t="s">
        <v>5</v>
      </c>
      <c r="D789" s="415" t="s">
        <v>35</v>
      </c>
      <c r="E789" s="416" t="s">
        <v>36</v>
      </c>
      <c r="F789" s="415"/>
      <c r="G789" s="415" t="s">
        <v>728</v>
      </c>
      <c r="H789" s="417" t="s">
        <v>783</v>
      </c>
      <c r="I789" s="417" t="s">
        <v>546</v>
      </c>
      <c r="J789" s="419">
        <v>0</v>
      </c>
      <c r="K789" s="419">
        <v>0</v>
      </c>
      <c r="L789" s="419">
        <v>3920700</v>
      </c>
      <c r="M789" s="420">
        <v>1074607</v>
      </c>
    </row>
    <row r="790" spans="1:13" ht="36">
      <c r="A790" s="115"/>
      <c r="B790" s="115"/>
      <c r="C790" s="414" t="s">
        <v>5</v>
      </c>
      <c r="D790" s="415" t="s">
        <v>35</v>
      </c>
      <c r="E790" s="416" t="s">
        <v>36</v>
      </c>
      <c r="F790" s="415"/>
      <c r="G790" s="415" t="s">
        <v>728</v>
      </c>
      <c r="H790" s="417" t="s">
        <v>783</v>
      </c>
      <c r="I790" s="417" t="s">
        <v>547</v>
      </c>
      <c r="J790" s="419">
        <v>0</v>
      </c>
      <c r="K790" s="419">
        <v>0</v>
      </c>
      <c r="L790" s="419">
        <v>8523</v>
      </c>
      <c r="M790" s="420">
        <v>1074607</v>
      </c>
    </row>
    <row r="791" spans="1:13">
      <c r="A791" s="115"/>
      <c r="B791" s="115"/>
      <c r="C791" s="414"/>
      <c r="D791" s="415"/>
      <c r="E791" s="416"/>
      <c r="F791" s="415"/>
      <c r="G791" s="415"/>
      <c r="H791" s="421" t="s">
        <v>548</v>
      </c>
      <c r="I791" s="422"/>
      <c r="J791" s="423"/>
      <c r="K791" s="423">
        <v>0</v>
      </c>
      <c r="L791" s="423">
        <v>8523</v>
      </c>
      <c r="M791" s="424">
        <v>1066084</v>
      </c>
    </row>
    <row r="792" spans="1:13" ht="36">
      <c r="A792" s="115"/>
      <c r="B792" s="115"/>
      <c r="C792" s="414" t="s">
        <v>5</v>
      </c>
      <c r="D792" s="415" t="s">
        <v>35</v>
      </c>
      <c r="E792" s="416" t="s">
        <v>36</v>
      </c>
      <c r="F792" s="415"/>
      <c r="G792" s="415" t="s">
        <v>728</v>
      </c>
      <c r="H792" s="417" t="s">
        <v>783</v>
      </c>
      <c r="I792" s="418" t="s">
        <v>549</v>
      </c>
      <c r="J792" s="419"/>
      <c r="K792" s="419"/>
      <c r="L792" s="419">
        <v>40</v>
      </c>
      <c r="M792" s="420"/>
    </row>
    <row r="793" spans="1:13" ht="36">
      <c r="A793" s="115"/>
      <c r="B793" s="115"/>
      <c r="C793" s="414" t="s">
        <v>5</v>
      </c>
      <c r="D793" s="415" t="s">
        <v>35</v>
      </c>
      <c r="E793" s="416" t="s">
        <v>36</v>
      </c>
      <c r="F793" s="415"/>
      <c r="G793" s="415" t="s">
        <v>728</v>
      </c>
      <c r="H793" s="417" t="s">
        <v>783</v>
      </c>
      <c r="I793" s="417" t="s">
        <v>550</v>
      </c>
      <c r="J793" s="419">
        <v>0</v>
      </c>
      <c r="K793" s="419">
        <v>0</v>
      </c>
      <c r="L793" s="419">
        <v>2773452</v>
      </c>
      <c r="M793" s="420">
        <v>0</v>
      </c>
    </row>
    <row r="794" spans="1:13" ht="36">
      <c r="A794" s="115"/>
      <c r="B794" s="115"/>
      <c r="C794" s="414" t="s">
        <v>5</v>
      </c>
      <c r="D794" s="415" t="s">
        <v>35</v>
      </c>
      <c r="E794" s="416" t="s">
        <v>36</v>
      </c>
      <c r="F794" s="415"/>
      <c r="G794" s="415" t="s">
        <v>728</v>
      </c>
      <c r="H794" s="417" t="s">
        <v>783</v>
      </c>
      <c r="I794" s="417" t="s">
        <v>551</v>
      </c>
      <c r="J794" s="419">
        <v>0</v>
      </c>
      <c r="K794" s="419">
        <v>0</v>
      </c>
      <c r="L794" s="419">
        <v>69336</v>
      </c>
      <c r="M794" s="420">
        <v>0</v>
      </c>
    </row>
    <row r="795" spans="1:13">
      <c r="A795" s="115"/>
      <c r="B795" s="115"/>
      <c r="C795" s="414"/>
      <c r="D795" s="415"/>
      <c r="E795" s="416"/>
      <c r="F795" s="415"/>
      <c r="G795" s="415"/>
      <c r="H795" s="425" t="s">
        <v>552</v>
      </c>
      <c r="I795" s="426"/>
      <c r="J795" s="427"/>
      <c r="K795" s="427">
        <v>0</v>
      </c>
      <c r="L795" s="427">
        <v>69336</v>
      </c>
      <c r="M795" s="428">
        <v>-69336</v>
      </c>
    </row>
    <row r="796" spans="1:13" ht="24">
      <c r="A796" s="115"/>
      <c r="B796" s="115"/>
      <c r="C796" s="414" t="s">
        <v>5</v>
      </c>
      <c r="D796" s="415" t="s">
        <v>35</v>
      </c>
      <c r="E796" s="416" t="s">
        <v>36</v>
      </c>
      <c r="F796" s="415"/>
      <c r="G796" s="415" t="s">
        <v>730</v>
      </c>
      <c r="H796" s="417" t="s">
        <v>731</v>
      </c>
      <c r="I796" s="418" t="s">
        <v>541</v>
      </c>
      <c r="J796" s="419"/>
      <c r="K796" s="419"/>
      <c r="L796" s="419">
        <v>668</v>
      </c>
      <c r="M796" s="420"/>
    </row>
    <row r="797" spans="1:13" ht="24">
      <c r="A797" s="115"/>
      <c r="B797" s="115"/>
      <c r="C797" s="414" t="s">
        <v>5</v>
      </c>
      <c r="D797" s="415" t="s">
        <v>35</v>
      </c>
      <c r="E797" s="416" t="s">
        <v>36</v>
      </c>
      <c r="F797" s="415"/>
      <c r="G797" s="415" t="s">
        <v>730</v>
      </c>
      <c r="H797" s="417" t="s">
        <v>731</v>
      </c>
      <c r="I797" s="417" t="s">
        <v>542</v>
      </c>
      <c r="J797" s="419">
        <v>0</v>
      </c>
      <c r="K797" s="419">
        <v>0</v>
      </c>
      <c r="L797" s="419">
        <v>53209000</v>
      </c>
      <c r="M797" s="420">
        <v>0</v>
      </c>
    </row>
    <row r="798" spans="1:13" ht="24">
      <c r="A798" s="115"/>
      <c r="B798" s="115"/>
      <c r="C798" s="414" t="s">
        <v>5</v>
      </c>
      <c r="D798" s="415" t="s">
        <v>35</v>
      </c>
      <c r="E798" s="416" t="s">
        <v>36</v>
      </c>
      <c r="F798" s="415"/>
      <c r="G798" s="415" t="s">
        <v>730</v>
      </c>
      <c r="H798" s="417" t="s">
        <v>731</v>
      </c>
      <c r="I798" s="417" t="s">
        <v>543</v>
      </c>
      <c r="J798" s="419">
        <v>0</v>
      </c>
      <c r="K798" s="419">
        <v>0</v>
      </c>
      <c r="L798" s="419">
        <v>79654</v>
      </c>
      <c r="M798" s="420">
        <v>0</v>
      </c>
    </row>
    <row r="799" spans="1:13">
      <c r="A799" s="115"/>
      <c r="B799" s="115"/>
      <c r="C799" s="414"/>
      <c r="D799" s="415"/>
      <c r="E799" s="416"/>
      <c r="F799" s="415"/>
      <c r="G799" s="415"/>
      <c r="H799" s="421" t="s">
        <v>544</v>
      </c>
      <c r="I799" s="422"/>
      <c r="J799" s="423"/>
      <c r="K799" s="423">
        <v>0</v>
      </c>
      <c r="L799" s="423">
        <v>79654</v>
      </c>
      <c r="M799" s="424">
        <v>-79654</v>
      </c>
    </row>
    <row r="800" spans="1:13" ht="24">
      <c r="A800" s="115"/>
      <c r="B800" s="115"/>
      <c r="C800" s="414" t="s">
        <v>5</v>
      </c>
      <c r="D800" s="415" t="s">
        <v>35</v>
      </c>
      <c r="E800" s="416" t="s">
        <v>36</v>
      </c>
      <c r="F800" s="415"/>
      <c r="G800" s="415" t="s">
        <v>730</v>
      </c>
      <c r="H800" s="417" t="s">
        <v>731</v>
      </c>
      <c r="I800" s="418" t="s">
        <v>545</v>
      </c>
      <c r="J800" s="419"/>
      <c r="K800" s="419"/>
      <c r="L800" s="419">
        <v>668</v>
      </c>
      <c r="M800" s="420"/>
    </row>
    <row r="801" spans="1:13" ht="24">
      <c r="A801" s="115"/>
      <c r="B801" s="115"/>
      <c r="C801" s="414" t="s">
        <v>5</v>
      </c>
      <c r="D801" s="415" t="s">
        <v>35</v>
      </c>
      <c r="E801" s="416" t="s">
        <v>36</v>
      </c>
      <c r="F801" s="415"/>
      <c r="G801" s="415" t="s">
        <v>730</v>
      </c>
      <c r="H801" s="417" t="s">
        <v>731</v>
      </c>
      <c r="I801" s="417" t="s">
        <v>546</v>
      </c>
      <c r="J801" s="419">
        <v>0</v>
      </c>
      <c r="K801" s="419">
        <v>0</v>
      </c>
      <c r="L801" s="419">
        <v>0</v>
      </c>
      <c r="M801" s="420">
        <v>0</v>
      </c>
    </row>
    <row r="802" spans="1:13" ht="24">
      <c r="A802" s="115"/>
      <c r="B802" s="115"/>
      <c r="C802" s="414" t="s">
        <v>5</v>
      </c>
      <c r="D802" s="415" t="s">
        <v>35</v>
      </c>
      <c r="E802" s="416" t="s">
        <v>36</v>
      </c>
      <c r="F802" s="415"/>
      <c r="G802" s="415" t="s">
        <v>730</v>
      </c>
      <c r="H802" s="417" t="s">
        <v>731</v>
      </c>
      <c r="I802" s="417" t="s">
        <v>547</v>
      </c>
      <c r="J802" s="419">
        <v>0</v>
      </c>
      <c r="K802" s="419">
        <v>0</v>
      </c>
      <c r="L802" s="419">
        <v>0</v>
      </c>
      <c r="M802" s="420">
        <v>0</v>
      </c>
    </row>
    <row r="803" spans="1:13">
      <c r="A803" s="115"/>
      <c r="B803" s="115"/>
      <c r="C803" s="414"/>
      <c r="D803" s="415"/>
      <c r="E803" s="416"/>
      <c r="F803" s="415"/>
      <c r="G803" s="415"/>
      <c r="H803" s="421" t="s">
        <v>548</v>
      </c>
      <c r="I803" s="422"/>
      <c r="J803" s="423"/>
      <c r="K803" s="423">
        <v>0</v>
      </c>
      <c r="L803" s="423">
        <v>0</v>
      </c>
      <c r="M803" s="424">
        <v>0</v>
      </c>
    </row>
    <row r="804" spans="1:13" ht="24">
      <c r="A804" s="115"/>
      <c r="B804" s="115"/>
      <c r="C804" s="414" t="s">
        <v>5</v>
      </c>
      <c r="D804" s="415" t="s">
        <v>35</v>
      </c>
      <c r="E804" s="416" t="s">
        <v>36</v>
      </c>
      <c r="F804" s="415"/>
      <c r="G804" s="415" t="s">
        <v>730</v>
      </c>
      <c r="H804" s="417" t="s">
        <v>731</v>
      </c>
      <c r="I804" s="418" t="s">
        <v>549</v>
      </c>
      <c r="J804" s="419"/>
      <c r="K804" s="419"/>
      <c r="L804" s="419"/>
      <c r="M804" s="420"/>
    </row>
    <row r="805" spans="1:13" ht="24">
      <c r="A805" s="115"/>
      <c r="B805" s="115"/>
      <c r="C805" s="414" t="s">
        <v>5</v>
      </c>
      <c r="D805" s="415" t="s">
        <v>35</v>
      </c>
      <c r="E805" s="416" t="s">
        <v>36</v>
      </c>
      <c r="F805" s="415"/>
      <c r="G805" s="415" t="s">
        <v>730</v>
      </c>
      <c r="H805" s="417" t="s">
        <v>731</v>
      </c>
      <c r="I805" s="417" t="s">
        <v>550</v>
      </c>
      <c r="J805" s="419">
        <v>0</v>
      </c>
      <c r="K805" s="419">
        <v>0</v>
      </c>
      <c r="L805" s="419">
        <v>0</v>
      </c>
      <c r="M805" s="420">
        <v>0</v>
      </c>
    </row>
    <row r="806" spans="1:13" ht="24">
      <c r="A806" s="115"/>
      <c r="B806" s="115"/>
      <c r="C806" s="414" t="s">
        <v>5</v>
      </c>
      <c r="D806" s="415" t="s">
        <v>35</v>
      </c>
      <c r="E806" s="416" t="s">
        <v>36</v>
      </c>
      <c r="F806" s="415"/>
      <c r="G806" s="415" t="s">
        <v>730</v>
      </c>
      <c r="H806" s="417" t="s">
        <v>731</v>
      </c>
      <c r="I806" s="417" t="s">
        <v>551</v>
      </c>
      <c r="J806" s="419">
        <v>0</v>
      </c>
      <c r="K806" s="419">
        <v>0</v>
      </c>
      <c r="L806" s="419">
        <v>0</v>
      </c>
      <c r="M806" s="420">
        <v>0</v>
      </c>
    </row>
    <row r="807" spans="1:13">
      <c r="A807" s="115"/>
      <c r="B807" s="115"/>
      <c r="C807" s="414"/>
      <c r="D807" s="415"/>
      <c r="E807" s="416"/>
      <c r="F807" s="415"/>
      <c r="G807" s="415"/>
      <c r="H807" s="425" t="s">
        <v>552</v>
      </c>
      <c r="I807" s="426"/>
      <c r="J807" s="427"/>
      <c r="K807" s="427">
        <v>0</v>
      </c>
      <c r="L807" s="427">
        <v>0</v>
      </c>
      <c r="M807" s="428">
        <v>0</v>
      </c>
    </row>
    <row r="808" spans="1:13" ht="24">
      <c r="A808" s="115"/>
      <c r="B808" s="115"/>
      <c r="C808" s="414" t="s">
        <v>5</v>
      </c>
      <c r="D808" s="415" t="s">
        <v>35</v>
      </c>
      <c r="E808" s="416" t="s">
        <v>36</v>
      </c>
      <c r="F808" s="415"/>
      <c r="G808" s="415" t="s">
        <v>732</v>
      </c>
      <c r="H808" s="417" t="s">
        <v>784</v>
      </c>
      <c r="I808" s="418" t="s">
        <v>541</v>
      </c>
      <c r="J808" s="419"/>
      <c r="K808" s="419"/>
      <c r="L808" s="419">
        <v>1</v>
      </c>
      <c r="M808" s="420"/>
    </row>
    <row r="809" spans="1:13" ht="24">
      <c r="A809" s="115"/>
      <c r="B809" s="115"/>
      <c r="C809" s="414" t="s">
        <v>5</v>
      </c>
      <c r="D809" s="415" t="s">
        <v>35</v>
      </c>
      <c r="E809" s="416" t="s">
        <v>36</v>
      </c>
      <c r="F809" s="415"/>
      <c r="G809" s="415" t="s">
        <v>732</v>
      </c>
      <c r="H809" s="417" t="s">
        <v>784</v>
      </c>
      <c r="I809" s="417" t="s">
        <v>542</v>
      </c>
      <c r="J809" s="419">
        <v>0</v>
      </c>
      <c r="K809" s="419">
        <v>0</v>
      </c>
      <c r="L809" s="419">
        <v>150000</v>
      </c>
      <c r="M809" s="420">
        <v>0</v>
      </c>
    </row>
    <row r="810" spans="1:13" ht="24">
      <c r="A810" s="115"/>
      <c r="B810" s="115"/>
      <c r="C810" s="414" t="s">
        <v>5</v>
      </c>
      <c r="D810" s="415" t="s">
        <v>35</v>
      </c>
      <c r="E810" s="416" t="s">
        <v>36</v>
      </c>
      <c r="F810" s="415"/>
      <c r="G810" s="415" t="s">
        <v>732</v>
      </c>
      <c r="H810" s="417" t="s">
        <v>784</v>
      </c>
      <c r="I810" s="417" t="s">
        <v>543</v>
      </c>
      <c r="J810" s="419">
        <v>0</v>
      </c>
      <c r="K810" s="419">
        <v>0</v>
      </c>
      <c r="L810" s="419">
        <v>150000</v>
      </c>
      <c r="M810" s="420">
        <v>0</v>
      </c>
    </row>
    <row r="811" spans="1:13">
      <c r="A811" s="115"/>
      <c r="B811" s="115"/>
      <c r="C811" s="414"/>
      <c r="D811" s="415"/>
      <c r="E811" s="416"/>
      <c r="F811" s="415"/>
      <c r="G811" s="415"/>
      <c r="H811" s="421" t="s">
        <v>544</v>
      </c>
      <c r="I811" s="422"/>
      <c r="J811" s="423"/>
      <c r="K811" s="423">
        <v>0</v>
      </c>
      <c r="L811" s="423">
        <v>150000</v>
      </c>
      <c r="M811" s="424">
        <v>-150000</v>
      </c>
    </row>
    <row r="812" spans="1:13" ht="24">
      <c r="A812" s="115"/>
      <c r="B812" s="115"/>
      <c r="C812" s="414" t="s">
        <v>5</v>
      </c>
      <c r="D812" s="415" t="s">
        <v>35</v>
      </c>
      <c r="E812" s="416" t="s">
        <v>36</v>
      </c>
      <c r="F812" s="415"/>
      <c r="G812" s="415" t="s">
        <v>732</v>
      </c>
      <c r="H812" s="417" t="s">
        <v>784</v>
      </c>
      <c r="I812" s="418" t="s">
        <v>545</v>
      </c>
      <c r="J812" s="419"/>
      <c r="K812" s="419"/>
      <c r="L812" s="419">
        <v>1</v>
      </c>
      <c r="M812" s="420"/>
    </row>
    <row r="813" spans="1:13" ht="24">
      <c r="A813" s="115"/>
      <c r="B813" s="115"/>
      <c r="C813" s="414" t="s">
        <v>5</v>
      </c>
      <c r="D813" s="415" t="s">
        <v>35</v>
      </c>
      <c r="E813" s="416" t="s">
        <v>36</v>
      </c>
      <c r="F813" s="415"/>
      <c r="G813" s="415" t="s">
        <v>732</v>
      </c>
      <c r="H813" s="417" t="s">
        <v>784</v>
      </c>
      <c r="I813" s="417" t="s">
        <v>546</v>
      </c>
      <c r="J813" s="419">
        <v>0</v>
      </c>
      <c r="K813" s="419">
        <v>0</v>
      </c>
      <c r="L813" s="419">
        <v>0</v>
      </c>
      <c r="M813" s="420">
        <v>0</v>
      </c>
    </row>
    <row r="814" spans="1:13" ht="24">
      <c r="A814" s="115"/>
      <c r="B814" s="115"/>
      <c r="C814" s="414" t="s">
        <v>5</v>
      </c>
      <c r="D814" s="415" t="s">
        <v>35</v>
      </c>
      <c r="E814" s="416" t="s">
        <v>36</v>
      </c>
      <c r="F814" s="415"/>
      <c r="G814" s="415" t="s">
        <v>732</v>
      </c>
      <c r="H814" s="417" t="s">
        <v>784</v>
      </c>
      <c r="I814" s="417" t="s">
        <v>547</v>
      </c>
      <c r="J814" s="419">
        <v>0</v>
      </c>
      <c r="K814" s="419">
        <v>0</v>
      </c>
      <c r="L814" s="419">
        <v>0</v>
      </c>
      <c r="M814" s="420">
        <v>0</v>
      </c>
    </row>
    <row r="815" spans="1:13">
      <c r="A815" s="115"/>
      <c r="B815" s="115"/>
      <c r="C815" s="414"/>
      <c r="D815" s="415"/>
      <c r="E815" s="416"/>
      <c r="F815" s="415"/>
      <c r="G815" s="415"/>
      <c r="H815" s="421" t="s">
        <v>548</v>
      </c>
      <c r="I815" s="422"/>
      <c r="J815" s="423"/>
      <c r="K815" s="423">
        <v>0</v>
      </c>
      <c r="L815" s="423">
        <v>0</v>
      </c>
      <c r="M815" s="424">
        <v>0</v>
      </c>
    </row>
    <row r="816" spans="1:13" ht="24">
      <c r="A816" s="115"/>
      <c r="B816" s="115"/>
      <c r="C816" s="414" t="s">
        <v>5</v>
      </c>
      <c r="D816" s="415" t="s">
        <v>35</v>
      </c>
      <c r="E816" s="416" t="s">
        <v>36</v>
      </c>
      <c r="F816" s="415"/>
      <c r="G816" s="415" t="s">
        <v>732</v>
      </c>
      <c r="H816" s="417" t="s">
        <v>784</v>
      </c>
      <c r="I816" s="418" t="s">
        <v>549</v>
      </c>
      <c r="J816" s="419"/>
      <c r="K816" s="419"/>
      <c r="L816" s="419"/>
      <c r="M816" s="420"/>
    </row>
    <row r="817" spans="1:13" ht="24">
      <c r="A817" s="115"/>
      <c r="B817" s="115"/>
      <c r="C817" s="414" t="s">
        <v>5</v>
      </c>
      <c r="D817" s="415" t="s">
        <v>35</v>
      </c>
      <c r="E817" s="416" t="s">
        <v>36</v>
      </c>
      <c r="F817" s="415"/>
      <c r="G817" s="415" t="s">
        <v>732</v>
      </c>
      <c r="H817" s="417" t="s">
        <v>784</v>
      </c>
      <c r="I817" s="417" t="s">
        <v>550</v>
      </c>
      <c r="J817" s="419">
        <v>0</v>
      </c>
      <c r="K817" s="419">
        <v>0</v>
      </c>
      <c r="L817" s="419">
        <v>0</v>
      </c>
      <c r="M817" s="420">
        <v>0</v>
      </c>
    </row>
    <row r="818" spans="1:13" ht="24">
      <c r="A818" s="115"/>
      <c r="B818" s="115"/>
      <c r="C818" s="414" t="s">
        <v>5</v>
      </c>
      <c r="D818" s="415" t="s">
        <v>35</v>
      </c>
      <c r="E818" s="416" t="s">
        <v>36</v>
      </c>
      <c r="F818" s="415"/>
      <c r="G818" s="415" t="s">
        <v>732</v>
      </c>
      <c r="H818" s="417" t="s">
        <v>784</v>
      </c>
      <c r="I818" s="417" t="s">
        <v>551</v>
      </c>
      <c r="J818" s="419">
        <v>0</v>
      </c>
      <c r="K818" s="419">
        <v>0</v>
      </c>
      <c r="L818" s="419">
        <v>0</v>
      </c>
      <c r="M818" s="420">
        <v>0</v>
      </c>
    </row>
    <row r="819" spans="1:13">
      <c r="A819" s="115"/>
      <c r="B819" s="115"/>
      <c r="C819" s="414"/>
      <c r="D819" s="415"/>
      <c r="E819" s="416"/>
      <c r="F819" s="415"/>
      <c r="G819" s="415"/>
      <c r="H819" s="425" t="s">
        <v>552</v>
      </c>
      <c r="I819" s="426"/>
      <c r="J819" s="427"/>
      <c r="K819" s="427">
        <v>0</v>
      </c>
      <c r="L819" s="427">
        <v>0</v>
      </c>
      <c r="M819" s="428">
        <v>0</v>
      </c>
    </row>
    <row r="820" spans="1:13">
      <c r="A820" s="115"/>
      <c r="B820" s="115"/>
      <c r="C820" s="414" t="s">
        <v>5</v>
      </c>
      <c r="D820" s="415" t="s">
        <v>35</v>
      </c>
      <c r="E820" s="416" t="s">
        <v>36</v>
      </c>
      <c r="F820" s="415"/>
      <c r="G820" s="415" t="s">
        <v>734</v>
      </c>
      <c r="H820" s="417" t="s">
        <v>735</v>
      </c>
      <c r="I820" s="418" t="s">
        <v>541</v>
      </c>
      <c r="J820" s="419"/>
      <c r="K820" s="419"/>
      <c r="L820" s="419">
        <v>182</v>
      </c>
      <c r="M820" s="420"/>
    </row>
    <row r="821" spans="1:13">
      <c r="A821" s="115"/>
      <c r="B821" s="115"/>
      <c r="C821" s="414" t="s">
        <v>5</v>
      </c>
      <c r="D821" s="415" t="s">
        <v>35</v>
      </c>
      <c r="E821" s="416" t="s">
        <v>36</v>
      </c>
      <c r="F821" s="415"/>
      <c r="G821" s="415" t="s">
        <v>734</v>
      </c>
      <c r="H821" s="417" t="s">
        <v>735</v>
      </c>
      <c r="I821" s="417" t="s">
        <v>542</v>
      </c>
      <c r="J821" s="419">
        <v>0</v>
      </c>
      <c r="K821" s="419">
        <v>0</v>
      </c>
      <c r="L821" s="419">
        <v>18563000</v>
      </c>
      <c r="M821" s="420">
        <v>0</v>
      </c>
    </row>
    <row r="822" spans="1:13">
      <c r="A822" s="115"/>
      <c r="B822" s="115"/>
      <c r="C822" s="414" t="s">
        <v>5</v>
      </c>
      <c r="D822" s="415" t="s">
        <v>35</v>
      </c>
      <c r="E822" s="416" t="s">
        <v>36</v>
      </c>
      <c r="F822" s="415"/>
      <c r="G822" s="415" t="s">
        <v>734</v>
      </c>
      <c r="H822" s="417" t="s">
        <v>735</v>
      </c>
      <c r="I822" s="417" t="s">
        <v>543</v>
      </c>
      <c r="J822" s="419">
        <v>0</v>
      </c>
      <c r="K822" s="419">
        <v>0</v>
      </c>
      <c r="L822" s="419">
        <v>101995</v>
      </c>
      <c r="M822" s="420">
        <v>0</v>
      </c>
    </row>
    <row r="823" spans="1:13">
      <c r="A823" s="115"/>
      <c r="B823" s="115"/>
      <c r="C823" s="414"/>
      <c r="D823" s="415"/>
      <c r="E823" s="416"/>
      <c r="F823" s="415"/>
      <c r="G823" s="415"/>
      <c r="H823" s="421" t="s">
        <v>544</v>
      </c>
      <c r="I823" s="422"/>
      <c r="J823" s="423"/>
      <c r="K823" s="423">
        <v>0</v>
      </c>
      <c r="L823" s="423">
        <v>101995</v>
      </c>
      <c r="M823" s="424">
        <v>-101995</v>
      </c>
    </row>
    <row r="824" spans="1:13">
      <c r="A824" s="115"/>
      <c r="B824" s="115"/>
      <c r="C824" s="414" t="s">
        <v>5</v>
      </c>
      <c r="D824" s="415" t="s">
        <v>35</v>
      </c>
      <c r="E824" s="416" t="s">
        <v>36</v>
      </c>
      <c r="F824" s="415"/>
      <c r="G824" s="415" t="s">
        <v>734</v>
      </c>
      <c r="H824" s="417" t="s">
        <v>735</v>
      </c>
      <c r="I824" s="418" t="s">
        <v>545</v>
      </c>
      <c r="J824" s="419"/>
      <c r="K824" s="419"/>
      <c r="L824" s="419">
        <v>182</v>
      </c>
      <c r="M824" s="420"/>
    </row>
    <row r="825" spans="1:13">
      <c r="A825" s="115"/>
      <c r="B825" s="115"/>
      <c r="C825" s="414" t="s">
        <v>5</v>
      </c>
      <c r="D825" s="415" t="s">
        <v>35</v>
      </c>
      <c r="E825" s="416" t="s">
        <v>36</v>
      </c>
      <c r="F825" s="415"/>
      <c r="G825" s="415" t="s">
        <v>734</v>
      </c>
      <c r="H825" s="417" t="s">
        <v>735</v>
      </c>
      <c r="I825" s="417" t="s">
        <v>546</v>
      </c>
      <c r="J825" s="419">
        <v>0</v>
      </c>
      <c r="K825" s="419">
        <v>0</v>
      </c>
      <c r="L825" s="419">
        <v>0</v>
      </c>
      <c r="M825" s="420">
        <v>0</v>
      </c>
    </row>
    <row r="826" spans="1:13">
      <c r="A826" s="115"/>
      <c r="B826" s="115"/>
      <c r="C826" s="414" t="s">
        <v>5</v>
      </c>
      <c r="D826" s="415" t="s">
        <v>35</v>
      </c>
      <c r="E826" s="416" t="s">
        <v>36</v>
      </c>
      <c r="F826" s="415"/>
      <c r="G826" s="415" t="s">
        <v>734</v>
      </c>
      <c r="H826" s="417" t="s">
        <v>735</v>
      </c>
      <c r="I826" s="417" t="s">
        <v>547</v>
      </c>
      <c r="J826" s="419">
        <v>0</v>
      </c>
      <c r="K826" s="419">
        <v>0</v>
      </c>
      <c r="L826" s="419">
        <v>0</v>
      </c>
      <c r="M826" s="420">
        <v>0</v>
      </c>
    </row>
    <row r="827" spans="1:13">
      <c r="A827" s="115"/>
      <c r="B827" s="115"/>
      <c r="C827" s="414"/>
      <c r="D827" s="415"/>
      <c r="E827" s="416"/>
      <c r="F827" s="415"/>
      <c r="G827" s="415"/>
      <c r="H827" s="421" t="s">
        <v>548</v>
      </c>
      <c r="I827" s="422"/>
      <c r="J827" s="423"/>
      <c r="K827" s="423">
        <v>0</v>
      </c>
      <c r="L827" s="423">
        <v>0</v>
      </c>
      <c r="M827" s="424">
        <v>0</v>
      </c>
    </row>
    <row r="828" spans="1:13">
      <c r="A828" s="115"/>
      <c r="B828" s="115"/>
      <c r="C828" s="414" t="s">
        <v>5</v>
      </c>
      <c r="D828" s="415" t="s">
        <v>35</v>
      </c>
      <c r="E828" s="416" t="s">
        <v>36</v>
      </c>
      <c r="F828" s="415"/>
      <c r="G828" s="415" t="s">
        <v>734</v>
      </c>
      <c r="H828" s="417" t="s">
        <v>735</v>
      </c>
      <c r="I828" s="418" t="s">
        <v>549</v>
      </c>
      <c r="J828" s="419"/>
      <c r="K828" s="419"/>
      <c r="L828" s="419"/>
      <c r="M828" s="420"/>
    </row>
    <row r="829" spans="1:13">
      <c r="A829" s="115"/>
      <c r="B829" s="115"/>
      <c r="C829" s="414" t="s">
        <v>5</v>
      </c>
      <c r="D829" s="415" t="s">
        <v>35</v>
      </c>
      <c r="E829" s="416" t="s">
        <v>36</v>
      </c>
      <c r="F829" s="415"/>
      <c r="G829" s="415" t="s">
        <v>734</v>
      </c>
      <c r="H829" s="417" t="s">
        <v>735</v>
      </c>
      <c r="I829" s="417" t="s">
        <v>550</v>
      </c>
      <c r="J829" s="419">
        <v>0</v>
      </c>
      <c r="K829" s="419">
        <v>0</v>
      </c>
      <c r="L829" s="419">
        <v>0</v>
      </c>
      <c r="M829" s="420">
        <v>0</v>
      </c>
    </row>
    <row r="830" spans="1:13">
      <c r="A830" s="115"/>
      <c r="B830" s="115"/>
      <c r="C830" s="414" t="s">
        <v>5</v>
      </c>
      <c r="D830" s="415" t="s">
        <v>35</v>
      </c>
      <c r="E830" s="416" t="s">
        <v>36</v>
      </c>
      <c r="F830" s="415"/>
      <c r="G830" s="415" t="s">
        <v>734</v>
      </c>
      <c r="H830" s="417" t="s">
        <v>735</v>
      </c>
      <c r="I830" s="417" t="s">
        <v>551</v>
      </c>
      <c r="J830" s="419">
        <v>0</v>
      </c>
      <c r="K830" s="419">
        <v>0</v>
      </c>
      <c r="L830" s="419">
        <v>0</v>
      </c>
      <c r="M830" s="420">
        <v>0</v>
      </c>
    </row>
    <row r="831" spans="1:13">
      <c r="A831" s="115"/>
      <c r="B831" s="115"/>
      <c r="C831" s="414"/>
      <c r="D831" s="415"/>
      <c r="E831" s="416"/>
      <c r="F831" s="415"/>
      <c r="G831" s="415"/>
      <c r="H831" s="425" t="s">
        <v>552</v>
      </c>
      <c r="I831" s="426"/>
      <c r="J831" s="427"/>
      <c r="K831" s="427">
        <v>0</v>
      </c>
      <c r="L831" s="427">
        <v>0</v>
      </c>
      <c r="M831" s="428">
        <v>0</v>
      </c>
    </row>
    <row r="832" spans="1:13" ht="24">
      <c r="A832" s="115"/>
      <c r="B832" s="115"/>
      <c r="C832" s="414" t="s">
        <v>5</v>
      </c>
      <c r="D832" s="415" t="s">
        <v>35</v>
      </c>
      <c r="E832" s="416" t="s">
        <v>36</v>
      </c>
      <c r="F832" s="415"/>
      <c r="G832" s="415" t="s">
        <v>736</v>
      </c>
      <c r="H832" s="417" t="s">
        <v>785</v>
      </c>
      <c r="I832" s="418" t="s">
        <v>541</v>
      </c>
      <c r="J832" s="419"/>
      <c r="K832" s="419"/>
      <c r="L832" s="419">
        <v>1</v>
      </c>
      <c r="M832" s="420"/>
    </row>
    <row r="833" spans="1:13" ht="24">
      <c r="A833" s="115"/>
      <c r="B833" s="115"/>
      <c r="C833" s="414" t="s">
        <v>5</v>
      </c>
      <c r="D833" s="415" t="s">
        <v>35</v>
      </c>
      <c r="E833" s="416" t="s">
        <v>36</v>
      </c>
      <c r="F833" s="415"/>
      <c r="G833" s="415" t="s">
        <v>736</v>
      </c>
      <c r="H833" s="417" t="s">
        <v>785</v>
      </c>
      <c r="I833" s="417" t="s">
        <v>542</v>
      </c>
      <c r="J833" s="419">
        <v>0</v>
      </c>
      <c r="K833" s="419">
        <v>0</v>
      </c>
      <c r="L833" s="419">
        <v>1244000</v>
      </c>
      <c r="M833" s="420">
        <v>0</v>
      </c>
    </row>
    <row r="834" spans="1:13" ht="24">
      <c r="A834" s="115"/>
      <c r="B834" s="115"/>
      <c r="C834" s="414" t="s">
        <v>5</v>
      </c>
      <c r="D834" s="415" t="s">
        <v>35</v>
      </c>
      <c r="E834" s="416" t="s">
        <v>36</v>
      </c>
      <c r="F834" s="415"/>
      <c r="G834" s="415" t="s">
        <v>736</v>
      </c>
      <c r="H834" s="417" t="s">
        <v>785</v>
      </c>
      <c r="I834" s="417" t="s">
        <v>543</v>
      </c>
      <c r="J834" s="419">
        <v>0</v>
      </c>
      <c r="K834" s="419">
        <v>0</v>
      </c>
      <c r="L834" s="419">
        <v>1244000</v>
      </c>
      <c r="M834" s="420">
        <v>0</v>
      </c>
    </row>
    <row r="835" spans="1:13">
      <c r="A835" s="115"/>
      <c r="B835" s="115"/>
      <c r="C835" s="414"/>
      <c r="D835" s="415"/>
      <c r="E835" s="416"/>
      <c r="F835" s="415"/>
      <c r="G835" s="415"/>
      <c r="H835" s="421" t="s">
        <v>544</v>
      </c>
      <c r="I835" s="422"/>
      <c r="J835" s="423"/>
      <c r="K835" s="423">
        <v>0</v>
      </c>
      <c r="L835" s="423">
        <v>1244000</v>
      </c>
      <c r="M835" s="424">
        <v>-1244000</v>
      </c>
    </row>
    <row r="836" spans="1:13" ht="24">
      <c r="A836" s="115"/>
      <c r="B836" s="115"/>
      <c r="C836" s="414" t="s">
        <v>5</v>
      </c>
      <c r="D836" s="415" t="s">
        <v>35</v>
      </c>
      <c r="E836" s="416" t="s">
        <v>36</v>
      </c>
      <c r="F836" s="415"/>
      <c r="G836" s="415" t="s">
        <v>736</v>
      </c>
      <c r="H836" s="417" t="s">
        <v>785</v>
      </c>
      <c r="I836" s="418" t="s">
        <v>545</v>
      </c>
      <c r="J836" s="419"/>
      <c r="K836" s="419"/>
      <c r="L836" s="419">
        <v>1</v>
      </c>
      <c r="M836" s="420"/>
    </row>
    <row r="837" spans="1:13" ht="24">
      <c r="A837" s="115"/>
      <c r="B837" s="115"/>
      <c r="C837" s="414" t="s">
        <v>5</v>
      </c>
      <c r="D837" s="415" t="s">
        <v>35</v>
      </c>
      <c r="E837" s="416" t="s">
        <v>36</v>
      </c>
      <c r="F837" s="415"/>
      <c r="G837" s="415" t="s">
        <v>736</v>
      </c>
      <c r="H837" s="417" t="s">
        <v>785</v>
      </c>
      <c r="I837" s="417" t="s">
        <v>546</v>
      </c>
      <c r="J837" s="419">
        <v>0</v>
      </c>
      <c r="K837" s="419">
        <v>0</v>
      </c>
      <c r="L837" s="419">
        <v>0</v>
      </c>
      <c r="M837" s="420">
        <v>0</v>
      </c>
    </row>
    <row r="838" spans="1:13" ht="24">
      <c r="A838" s="115"/>
      <c r="B838" s="115"/>
      <c r="C838" s="414" t="s">
        <v>5</v>
      </c>
      <c r="D838" s="415" t="s">
        <v>35</v>
      </c>
      <c r="E838" s="416" t="s">
        <v>36</v>
      </c>
      <c r="F838" s="415"/>
      <c r="G838" s="415" t="s">
        <v>736</v>
      </c>
      <c r="H838" s="417" t="s">
        <v>785</v>
      </c>
      <c r="I838" s="417" t="s">
        <v>547</v>
      </c>
      <c r="J838" s="419">
        <v>0</v>
      </c>
      <c r="K838" s="419">
        <v>0</v>
      </c>
      <c r="L838" s="419">
        <v>0</v>
      </c>
      <c r="M838" s="420">
        <v>0</v>
      </c>
    </row>
    <row r="839" spans="1:13">
      <c r="A839" s="115"/>
      <c r="B839" s="115"/>
      <c r="C839" s="414"/>
      <c r="D839" s="415"/>
      <c r="E839" s="416"/>
      <c r="F839" s="415"/>
      <c r="G839" s="415"/>
      <c r="H839" s="421" t="s">
        <v>548</v>
      </c>
      <c r="I839" s="422"/>
      <c r="J839" s="423"/>
      <c r="K839" s="423">
        <v>0</v>
      </c>
      <c r="L839" s="423">
        <v>0</v>
      </c>
      <c r="M839" s="424">
        <v>0</v>
      </c>
    </row>
    <row r="840" spans="1:13" ht="24">
      <c r="A840" s="115"/>
      <c r="B840" s="115"/>
      <c r="C840" s="414" t="s">
        <v>5</v>
      </c>
      <c r="D840" s="415" t="s">
        <v>35</v>
      </c>
      <c r="E840" s="416" t="s">
        <v>36</v>
      </c>
      <c r="F840" s="415"/>
      <c r="G840" s="415" t="s">
        <v>736</v>
      </c>
      <c r="H840" s="417" t="s">
        <v>785</v>
      </c>
      <c r="I840" s="418" t="s">
        <v>549</v>
      </c>
      <c r="J840" s="419"/>
      <c r="K840" s="419"/>
      <c r="L840" s="419"/>
      <c r="M840" s="420"/>
    </row>
    <row r="841" spans="1:13" ht="24">
      <c r="A841" s="115"/>
      <c r="B841" s="115"/>
      <c r="C841" s="414" t="s">
        <v>5</v>
      </c>
      <c r="D841" s="415" t="s">
        <v>35</v>
      </c>
      <c r="E841" s="416" t="s">
        <v>36</v>
      </c>
      <c r="F841" s="415"/>
      <c r="G841" s="415" t="s">
        <v>736</v>
      </c>
      <c r="H841" s="417" t="s">
        <v>785</v>
      </c>
      <c r="I841" s="417" t="s">
        <v>550</v>
      </c>
      <c r="J841" s="419">
        <v>0</v>
      </c>
      <c r="K841" s="419">
        <v>0</v>
      </c>
      <c r="L841" s="419">
        <v>0</v>
      </c>
      <c r="M841" s="420">
        <v>0</v>
      </c>
    </row>
    <row r="842" spans="1:13" ht="24">
      <c r="A842" s="115"/>
      <c r="B842" s="115"/>
      <c r="C842" s="414" t="s">
        <v>5</v>
      </c>
      <c r="D842" s="415" t="s">
        <v>35</v>
      </c>
      <c r="E842" s="416" t="s">
        <v>36</v>
      </c>
      <c r="F842" s="415"/>
      <c r="G842" s="415" t="s">
        <v>736</v>
      </c>
      <c r="H842" s="417" t="s">
        <v>785</v>
      </c>
      <c r="I842" s="417" t="s">
        <v>551</v>
      </c>
      <c r="J842" s="419">
        <v>0</v>
      </c>
      <c r="K842" s="419">
        <v>0</v>
      </c>
      <c r="L842" s="419">
        <v>0</v>
      </c>
      <c r="M842" s="420">
        <v>0</v>
      </c>
    </row>
    <row r="843" spans="1:13">
      <c r="A843" s="115"/>
      <c r="B843" s="115"/>
      <c r="C843" s="414"/>
      <c r="D843" s="415"/>
      <c r="E843" s="416"/>
      <c r="F843" s="415"/>
      <c r="G843" s="415"/>
      <c r="H843" s="425" t="s">
        <v>552</v>
      </c>
      <c r="I843" s="426"/>
      <c r="J843" s="427"/>
      <c r="K843" s="427">
        <v>0</v>
      </c>
      <c r="L843" s="427">
        <v>0</v>
      </c>
      <c r="M843" s="428">
        <v>0</v>
      </c>
    </row>
    <row r="844" spans="1:13" ht="24">
      <c r="A844" s="115"/>
      <c r="B844" s="115"/>
      <c r="C844" s="414" t="s">
        <v>5</v>
      </c>
      <c r="D844" s="415" t="s">
        <v>35</v>
      </c>
      <c r="E844" s="416" t="s">
        <v>36</v>
      </c>
      <c r="F844" s="415"/>
      <c r="G844" s="415" t="s">
        <v>738</v>
      </c>
      <c r="H844" s="417" t="s">
        <v>786</v>
      </c>
      <c r="I844" s="418" t="s">
        <v>541</v>
      </c>
      <c r="J844" s="419"/>
      <c r="K844" s="419"/>
      <c r="L844" s="419">
        <v>1</v>
      </c>
      <c r="M844" s="420"/>
    </row>
    <row r="845" spans="1:13" ht="24">
      <c r="A845" s="115"/>
      <c r="B845" s="115"/>
      <c r="C845" s="414" t="s">
        <v>5</v>
      </c>
      <c r="D845" s="415" t="s">
        <v>35</v>
      </c>
      <c r="E845" s="416" t="s">
        <v>36</v>
      </c>
      <c r="F845" s="415"/>
      <c r="G845" s="415" t="s">
        <v>738</v>
      </c>
      <c r="H845" s="417" t="s">
        <v>786</v>
      </c>
      <c r="I845" s="417" t="s">
        <v>542</v>
      </c>
      <c r="J845" s="419">
        <v>0</v>
      </c>
      <c r="K845" s="419">
        <v>0</v>
      </c>
      <c r="L845" s="419">
        <v>193000</v>
      </c>
      <c r="M845" s="420">
        <v>0</v>
      </c>
    </row>
    <row r="846" spans="1:13" ht="24">
      <c r="A846" s="115"/>
      <c r="B846" s="115"/>
      <c r="C846" s="414" t="s">
        <v>5</v>
      </c>
      <c r="D846" s="415" t="s">
        <v>35</v>
      </c>
      <c r="E846" s="416" t="s">
        <v>36</v>
      </c>
      <c r="F846" s="415"/>
      <c r="G846" s="415" t="s">
        <v>738</v>
      </c>
      <c r="H846" s="417" t="s">
        <v>786</v>
      </c>
      <c r="I846" s="417" t="s">
        <v>543</v>
      </c>
      <c r="J846" s="419">
        <v>0</v>
      </c>
      <c r="K846" s="419">
        <v>0</v>
      </c>
      <c r="L846" s="419">
        <v>193000</v>
      </c>
      <c r="M846" s="420">
        <v>0</v>
      </c>
    </row>
    <row r="847" spans="1:13">
      <c r="A847" s="115"/>
      <c r="B847" s="115"/>
      <c r="C847" s="414"/>
      <c r="D847" s="415"/>
      <c r="E847" s="416"/>
      <c r="F847" s="415"/>
      <c r="G847" s="415"/>
      <c r="H847" s="421" t="s">
        <v>544</v>
      </c>
      <c r="I847" s="422"/>
      <c r="J847" s="423"/>
      <c r="K847" s="423">
        <v>0</v>
      </c>
      <c r="L847" s="423">
        <v>193000</v>
      </c>
      <c r="M847" s="424">
        <v>-193000</v>
      </c>
    </row>
    <row r="848" spans="1:13" ht="24">
      <c r="A848" s="115"/>
      <c r="B848" s="115"/>
      <c r="C848" s="414" t="s">
        <v>5</v>
      </c>
      <c r="D848" s="415" t="s">
        <v>35</v>
      </c>
      <c r="E848" s="416" t="s">
        <v>36</v>
      </c>
      <c r="F848" s="415"/>
      <c r="G848" s="415" t="s">
        <v>738</v>
      </c>
      <c r="H848" s="417" t="s">
        <v>786</v>
      </c>
      <c r="I848" s="418" t="s">
        <v>545</v>
      </c>
      <c r="J848" s="419"/>
      <c r="K848" s="419"/>
      <c r="L848" s="419">
        <v>1</v>
      </c>
      <c r="M848" s="420"/>
    </row>
    <row r="849" spans="1:13" ht="24">
      <c r="A849" s="115"/>
      <c r="B849" s="115"/>
      <c r="C849" s="414" t="s">
        <v>5</v>
      </c>
      <c r="D849" s="415" t="s">
        <v>35</v>
      </c>
      <c r="E849" s="416" t="s">
        <v>36</v>
      </c>
      <c r="F849" s="415"/>
      <c r="G849" s="415" t="s">
        <v>738</v>
      </c>
      <c r="H849" s="417" t="s">
        <v>786</v>
      </c>
      <c r="I849" s="417" t="s">
        <v>546</v>
      </c>
      <c r="J849" s="419">
        <v>0</v>
      </c>
      <c r="K849" s="419">
        <v>0</v>
      </c>
      <c r="L849" s="419">
        <v>0</v>
      </c>
      <c r="M849" s="420">
        <v>0</v>
      </c>
    </row>
    <row r="850" spans="1:13" ht="24">
      <c r="A850" s="115"/>
      <c r="B850" s="115"/>
      <c r="C850" s="414" t="s">
        <v>5</v>
      </c>
      <c r="D850" s="415" t="s">
        <v>35</v>
      </c>
      <c r="E850" s="416" t="s">
        <v>36</v>
      </c>
      <c r="F850" s="415"/>
      <c r="G850" s="415" t="s">
        <v>738</v>
      </c>
      <c r="H850" s="417" t="s">
        <v>786</v>
      </c>
      <c r="I850" s="417" t="s">
        <v>547</v>
      </c>
      <c r="J850" s="419">
        <v>0</v>
      </c>
      <c r="K850" s="419">
        <v>0</v>
      </c>
      <c r="L850" s="419">
        <v>0</v>
      </c>
      <c r="M850" s="420">
        <v>0</v>
      </c>
    </row>
    <row r="851" spans="1:13">
      <c r="A851" s="115"/>
      <c r="B851" s="115"/>
      <c r="C851" s="414"/>
      <c r="D851" s="415"/>
      <c r="E851" s="416"/>
      <c r="F851" s="415"/>
      <c r="G851" s="415"/>
      <c r="H851" s="421" t="s">
        <v>548</v>
      </c>
      <c r="I851" s="422"/>
      <c r="J851" s="423"/>
      <c r="K851" s="423">
        <v>0</v>
      </c>
      <c r="L851" s="423">
        <v>0</v>
      </c>
      <c r="M851" s="424">
        <v>0</v>
      </c>
    </row>
    <row r="852" spans="1:13" ht="24">
      <c r="A852" s="115"/>
      <c r="B852" s="115"/>
      <c r="C852" s="414" t="s">
        <v>5</v>
      </c>
      <c r="D852" s="415" t="s">
        <v>35</v>
      </c>
      <c r="E852" s="416" t="s">
        <v>36</v>
      </c>
      <c r="F852" s="415"/>
      <c r="G852" s="415" t="s">
        <v>738</v>
      </c>
      <c r="H852" s="417" t="s">
        <v>786</v>
      </c>
      <c r="I852" s="418" t="s">
        <v>549</v>
      </c>
      <c r="J852" s="419"/>
      <c r="K852" s="419"/>
      <c r="L852" s="419"/>
      <c r="M852" s="420"/>
    </row>
    <row r="853" spans="1:13" ht="24">
      <c r="A853" s="115"/>
      <c r="B853" s="115"/>
      <c r="C853" s="414" t="s">
        <v>5</v>
      </c>
      <c r="D853" s="415" t="s">
        <v>35</v>
      </c>
      <c r="E853" s="416" t="s">
        <v>36</v>
      </c>
      <c r="F853" s="415"/>
      <c r="G853" s="415" t="s">
        <v>738</v>
      </c>
      <c r="H853" s="417" t="s">
        <v>786</v>
      </c>
      <c r="I853" s="417" t="s">
        <v>550</v>
      </c>
      <c r="J853" s="419">
        <v>0</v>
      </c>
      <c r="K853" s="419">
        <v>0</v>
      </c>
      <c r="L853" s="419">
        <v>0</v>
      </c>
      <c r="M853" s="420">
        <v>0</v>
      </c>
    </row>
    <row r="854" spans="1:13" ht="24">
      <c r="A854" s="115"/>
      <c r="B854" s="115"/>
      <c r="C854" s="414" t="s">
        <v>5</v>
      </c>
      <c r="D854" s="415" t="s">
        <v>35</v>
      </c>
      <c r="E854" s="416" t="s">
        <v>36</v>
      </c>
      <c r="F854" s="415"/>
      <c r="G854" s="415" t="s">
        <v>738</v>
      </c>
      <c r="H854" s="417" t="s">
        <v>786</v>
      </c>
      <c r="I854" s="417" t="s">
        <v>551</v>
      </c>
      <c r="J854" s="419">
        <v>0</v>
      </c>
      <c r="K854" s="419">
        <v>0</v>
      </c>
      <c r="L854" s="419">
        <v>0</v>
      </c>
      <c r="M854" s="420">
        <v>0</v>
      </c>
    </row>
    <row r="855" spans="1:13">
      <c r="A855" s="115"/>
      <c r="B855" s="115"/>
      <c r="C855" s="414"/>
      <c r="D855" s="415"/>
      <c r="E855" s="416"/>
      <c r="F855" s="415"/>
      <c r="G855" s="415"/>
      <c r="H855" s="425" t="s">
        <v>552</v>
      </c>
      <c r="I855" s="426"/>
      <c r="J855" s="427"/>
      <c r="K855" s="427">
        <v>0</v>
      </c>
      <c r="L855" s="427">
        <v>0</v>
      </c>
      <c r="M855" s="428">
        <v>0</v>
      </c>
    </row>
    <row r="856" spans="1:13">
      <c r="A856" s="115"/>
      <c r="B856" s="115"/>
      <c r="C856" s="414" t="s">
        <v>5</v>
      </c>
      <c r="D856" s="415" t="s">
        <v>35</v>
      </c>
      <c r="E856" s="416" t="s">
        <v>36</v>
      </c>
      <c r="F856" s="415"/>
      <c r="G856" s="415" t="s">
        <v>740</v>
      </c>
      <c r="H856" s="417" t="s">
        <v>741</v>
      </c>
      <c r="I856" s="418" t="s">
        <v>541</v>
      </c>
      <c r="J856" s="419"/>
      <c r="K856" s="419"/>
      <c r="L856" s="419">
        <v>12</v>
      </c>
      <c r="M856" s="420"/>
    </row>
    <row r="857" spans="1:13">
      <c r="A857" s="115"/>
      <c r="B857" s="115"/>
      <c r="C857" s="414" t="s">
        <v>5</v>
      </c>
      <c r="D857" s="415" t="s">
        <v>35</v>
      </c>
      <c r="E857" s="416" t="s">
        <v>36</v>
      </c>
      <c r="F857" s="415"/>
      <c r="G857" s="415" t="s">
        <v>740</v>
      </c>
      <c r="H857" s="417" t="s">
        <v>741</v>
      </c>
      <c r="I857" s="417" t="s">
        <v>542</v>
      </c>
      <c r="J857" s="419">
        <v>0</v>
      </c>
      <c r="K857" s="419">
        <v>0</v>
      </c>
      <c r="L857" s="419">
        <v>12000000</v>
      </c>
      <c r="M857" s="420">
        <v>0</v>
      </c>
    </row>
    <row r="858" spans="1:13">
      <c r="A858" s="115"/>
      <c r="B858" s="115"/>
      <c r="C858" s="414" t="s">
        <v>5</v>
      </c>
      <c r="D858" s="415" t="s">
        <v>35</v>
      </c>
      <c r="E858" s="416" t="s">
        <v>36</v>
      </c>
      <c r="F858" s="415"/>
      <c r="G858" s="415" t="s">
        <v>740</v>
      </c>
      <c r="H858" s="417" t="s">
        <v>741</v>
      </c>
      <c r="I858" s="417" t="s">
        <v>543</v>
      </c>
      <c r="J858" s="419">
        <v>0</v>
      </c>
      <c r="K858" s="419">
        <v>0</v>
      </c>
      <c r="L858" s="419">
        <v>1000000</v>
      </c>
      <c r="M858" s="420">
        <v>0</v>
      </c>
    </row>
    <row r="859" spans="1:13">
      <c r="A859" s="115"/>
      <c r="B859" s="115"/>
      <c r="C859" s="414"/>
      <c r="D859" s="415"/>
      <c r="E859" s="416"/>
      <c r="F859" s="415"/>
      <c r="G859" s="415"/>
      <c r="H859" s="421" t="s">
        <v>544</v>
      </c>
      <c r="I859" s="422"/>
      <c r="J859" s="423"/>
      <c r="K859" s="423">
        <v>0</v>
      </c>
      <c r="L859" s="423">
        <v>1000000</v>
      </c>
      <c r="M859" s="424">
        <v>-1000000</v>
      </c>
    </row>
    <row r="860" spans="1:13">
      <c r="A860" s="115"/>
      <c r="B860" s="115"/>
      <c r="C860" s="414" t="s">
        <v>5</v>
      </c>
      <c r="D860" s="415" t="s">
        <v>35</v>
      </c>
      <c r="E860" s="416" t="s">
        <v>36</v>
      </c>
      <c r="F860" s="415"/>
      <c r="G860" s="415" t="s">
        <v>740</v>
      </c>
      <c r="H860" s="417" t="s">
        <v>741</v>
      </c>
      <c r="I860" s="418" t="s">
        <v>545</v>
      </c>
      <c r="J860" s="419"/>
      <c r="K860" s="419"/>
      <c r="L860" s="419">
        <v>12</v>
      </c>
      <c r="M860" s="420"/>
    </row>
    <row r="861" spans="1:13">
      <c r="A861" s="115"/>
      <c r="B861" s="115"/>
      <c r="C861" s="414" t="s">
        <v>5</v>
      </c>
      <c r="D861" s="415" t="s">
        <v>35</v>
      </c>
      <c r="E861" s="416" t="s">
        <v>36</v>
      </c>
      <c r="F861" s="415"/>
      <c r="G861" s="415" t="s">
        <v>740</v>
      </c>
      <c r="H861" s="417" t="s">
        <v>741</v>
      </c>
      <c r="I861" s="417" t="s">
        <v>546</v>
      </c>
      <c r="J861" s="419">
        <v>0</v>
      </c>
      <c r="K861" s="419">
        <v>0</v>
      </c>
      <c r="L861" s="419">
        <v>10207700</v>
      </c>
      <c r="M861" s="420">
        <v>0</v>
      </c>
    </row>
    <row r="862" spans="1:13">
      <c r="A862" s="115"/>
      <c r="B862" s="115"/>
      <c r="C862" s="414" t="s">
        <v>5</v>
      </c>
      <c r="D862" s="415" t="s">
        <v>35</v>
      </c>
      <c r="E862" s="416" t="s">
        <v>36</v>
      </c>
      <c r="F862" s="415"/>
      <c r="G862" s="415" t="s">
        <v>740</v>
      </c>
      <c r="H862" s="417" t="s">
        <v>741</v>
      </c>
      <c r="I862" s="417" t="s">
        <v>547</v>
      </c>
      <c r="J862" s="419">
        <v>0</v>
      </c>
      <c r="K862" s="419">
        <v>0</v>
      </c>
      <c r="L862" s="419">
        <v>850642</v>
      </c>
      <c r="M862" s="420">
        <v>0</v>
      </c>
    </row>
    <row r="863" spans="1:13">
      <c r="A863" s="115"/>
      <c r="B863" s="115"/>
      <c r="C863" s="414"/>
      <c r="D863" s="415"/>
      <c r="E863" s="416"/>
      <c r="F863" s="415"/>
      <c r="G863" s="415"/>
      <c r="H863" s="421" t="s">
        <v>548</v>
      </c>
      <c r="I863" s="422"/>
      <c r="J863" s="423"/>
      <c r="K863" s="423">
        <v>0</v>
      </c>
      <c r="L863" s="423">
        <v>850642</v>
      </c>
      <c r="M863" s="424">
        <v>-850642</v>
      </c>
    </row>
    <row r="864" spans="1:13">
      <c r="A864" s="115"/>
      <c r="B864" s="115"/>
      <c r="C864" s="414" t="s">
        <v>5</v>
      </c>
      <c r="D864" s="415" t="s">
        <v>35</v>
      </c>
      <c r="E864" s="416" t="s">
        <v>36</v>
      </c>
      <c r="F864" s="415"/>
      <c r="G864" s="415" t="s">
        <v>740</v>
      </c>
      <c r="H864" s="417" t="s">
        <v>741</v>
      </c>
      <c r="I864" s="418" t="s">
        <v>549</v>
      </c>
      <c r="J864" s="419"/>
      <c r="K864" s="419"/>
      <c r="L864" s="419">
        <v>12</v>
      </c>
      <c r="M864" s="420"/>
    </row>
    <row r="865" spans="1:13">
      <c r="A865" s="115"/>
      <c r="B865" s="115"/>
      <c r="C865" s="414" t="s">
        <v>5</v>
      </c>
      <c r="D865" s="415" t="s">
        <v>35</v>
      </c>
      <c r="E865" s="416" t="s">
        <v>36</v>
      </c>
      <c r="F865" s="415"/>
      <c r="G865" s="415" t="s">
        <v>740</v>
      </c>
      <c r="H865" s="417" t="s">
        <v>741</v>
      </c>
      <c r="I865" s="417" t="s">
        <v>550</v>
      </c>
      <c r="J865" s="419">
        <v>0</v>
      </c>
      <c r="K865" s="419">
        <v>0</v>
      </c>
      <c r="L865" s="419">
        <v>10197329</v>
      </c>
      <c r="M865" s="420">
        <v>0</v>
      </c>
    </row>
    <row r="866" spans="1:13">
      <c r="A866" s="115"/>
      <c r="B866" s="115"/>
      <c r="C866" s="414" t="s">
        <v>5</v>
      </c>
      <c r="D866" s="415" t="s">
        <v>35</v>
      </c>
      <c r="E866" s="416" t="s">
        <v>36</v>
      </c>
      <c r="F866" s="415"/>
      <c r="G866" s="415" t="s">
        <v>740</v>
      </c>
      <c r="H866" s="417" t="s">
        <v>741</v>
      </c>
      <c r="I866" s="417" t="s">
        <v>551</v>
      </c>
      <c r="J866" s="419">
        <v>0</v>
      </c>
      <c r="K866" s="419">
        <v>0</v>
      </c>
      <c r="L866" s="419">
        <v>849777</v>
      </c>
      <c r="M866" s="420">
        <v>0</v>
      </c>
    </row>
    <row r="867" spans="1:13">
      <c r="A867" s="115"/>
      <c r="B867" s="115"/>
      <c r="C867" s="414"/>
      <c r="D867" s="415"/>
      <c r="E867" s="416"/>
      <c r="F867" s="415"/>
      <c r="G867" s="415"/>
      <c r="H867" s="425" t="s">
        <v>552</v>
      </c>
      <c r="I867" s="426"/>
      <c r="J867" s="427"/>
      <c r="K867" s="427">
        <v>0</v>
      </c>
      <c r="L867" s="427">
        <v>849777</v>
      </c>
      <c r="M867" s="428">
        <v>-849777</v>
      </c>
    </row>
    <row r="868" spans="1:13" ht="24">
      <c r="A868" s="115"/>
      <c r="B868" s="115"/>
      <c r="C868" s="414" t="s">
        <v>5</v>
      </c>
      <c r="D868" s="415" t="s">
        <v>35</v>
      </c>
      <c r="E868" s="416" t="s">
        <v>36</v>
      </c>
      <c r="F868" s="415"/>
      <c r="G868" s="415" t="s">
        <v>875</v>
      </c>
      <c r="H868" s="417" t="s">
        <v>898</v>
      </c>
      <c r="I868" s="418" t="s">
        <v>541</v>
      </c>
      <c r="J868" s="419"/>
      <c r="K868" s="419"/>
      <c r="L868" s="419"/>
      <c r="M868" s="420"/>
    </row>
    <row r="869" spans="1:13" ht="24">
      <c r="A869" s="115"/>
      <c r="B869" s="115"/>
      <c r="C869" s="414" t="s">
        <v>5</v>
      </c>
      <c r="D869" s="415" t="s">
        <v>35</v>
      </c>
      <c r="E869" s="416" t="s">
        <v>36</v>
      </c>
      <c r="F869" s="415"/>
      <c r="G869" s="415" t="s">
        <v>875</v>
      </c>
      <c r="H869" s="417" t="s">
        <v>898</v>
      </c>
      <c r="I869" s="417" t="s">
        <v>542</v>
      </c>
      <c r="J869" s="419">
        <v>0</v>
      </c>
      <c r="K869" s="419">
        <v>0</v>
      </c>
      <c r="L869" s="419">
        <v>0</v>
      </c>
      <c r="M869" s="420">
        <v>0</v>
      </c>
    </row>
    <row r="870" spans="1:13" ht="24">
      <c r="A870" s="115"/>
      <c r="B870" s="115"/>
      <c r="C870" s="414" t="s">
        <v>5</v>
      </c>
      <c r="D870" s="415" t="s">
        <v>35</v>
      </c>
      <c r="E870" s="416" t="s">
        <v>36</v>
      </c>
      <c r="F870" s="415"/>
      <c r="G870" s="415" t="s">
        <v>875</v>
      </c>
      <c r="H870" s="417" t="s">
        <v>898</v>
      </c>
      <c r="I870" s="417" t="s">
        <v>543</v>
      </c>
      <c r="J870" s="419">
        <v>0</v>
      </c>
      <c r="K870" s="419">
        <v>0</v>
      </c>
      <c r="L870" s="419">
        <v>0</v>
      </c>
      <c r="M870" s="420">
        <v>0</v>
      </c>
    </row>
    <row r="871" spans="1:13">
      <c r="A871" s="115"/>
      <c r="B871" s="115"/>
      <c r="C871" s="414"/>
      <c r="D871" s="415"/>
      <c r="E871" s="416"/>
      <c r="F871" s="415"/>
      <c r="G871" s="415"/>
      <c r="H871" s="421" t="s">
        <v>544</v>
      </c>
      <c r="I871" s="422"/>
      <c r="J871" s="423"/>
      <c r="K871" s="423">
        <v>0</v>
      </c>
      <c r="L871" s="423">
        <v>0</v>
      </c>
      <c r="M871" s="424">
        <v>0</v>
      </c>
    </row>
    <row r="872" spans="1:13" ht="24">
      <c r="A872" s="115"/>
      <c r="B872" s="115"/>
      <c r="C872" s="414" t="s">
        <v>5</v>
      </c>
      <c r="D872" s="415" t="s">
        <v>35</v>
      </c>
      <c r="E872" s="416" t="s">
        <v>36</v>
      </c>
      <c r="F872" s="415"/>
      <c r="G872" s="415" t="s">
        <v>875</v>
      </c>
      <c r="H872" s="417" t="s">
        <v>898</v>
      </c>
      <c r="I872" s="418" t="s">
        <v>545</v>
      </c>
      <c r="J872" s="419"/>
      <c r="K872" s="419"/>
      <c r="L872" s="419"/>
      <c r="M872" s="420"/>
    </row>
    <row r="873" spans="1:13" ht="24">
      <c r="A873" s="115"/>
      <c r="B873" s="115"/>
      <c r="C873" s="414" t="s">
        <v>5</v>
      </c>
      <c r="D873" s="415" t="s">
        <v>35</v>
      </c>
      <c r="E873" s="416" t="s">
        <v>36</v>
      </c>
      <c r="F873" s="415"/>
      <c r="G873" s="415" t="s">
        <v>875</v>
      </c>
      <c r="H873" s="417" t="s">
        <v>898</v>
      </c>
      <c r="I873" s="417" t="s">
        <v>546</v>
      </c>
      <c r="J873" s="419">
        <v>0</v>
      </c>
      <c r="K873" s="419">
        <v>0</v>
      </c>
      <c r="L873" s="419">
        <v>0</v>
      </c>
      <c r="M873" s="420">
        <v>77850</v>
      </c>
    </row>
    <row r="874" spans="1:13" ht="24">
      <c r="A874" s="115"/>
      <c r="B874" s="115"/>
      <c r="C874" s="414" t="s">
        <v>5</v>
      </c>
      <c r="D874" s="415" t="s">
        <v>35</v>
      </c>
      <c r="E874" s="416" t="s">
        <v>36</v>
      </c>
      <c r="F874" s="415"/>
      <c r="G874" s="415" t="s">
        <v>875</v>
      </c>
      <c r="H874" s="417" t="s">
        <v>898</v>
      </c>
      <c r="I874" s="417" t="s">
        <v>547</v>
      </c>
      <c r="J874" s="419">
        <v>0</v>
      </c>
      <c r="K874" s="419">
        <v>0</v>
      </c>
      <c r="L874" s="419">
        <v>0</v>
      </c>
      <c r="M874" s="420">
        <v>77850</v>
      </c>
    </row>
    <row r="875" spans="1:13">
      <c r="A875" s="115"/>
      <c r="B875" s="115"/>
      <c r="C875" s="414"/>
      <c r="D875" s="415"/>
      <c r="E875" s="416"/>
      <c r="F875" s="415"/>
      <c r="G875" s="415"/>
      <c r="H875" s="421" t="s">
        <v>548</v>
      </c>
      <c r="I875" s="422"/>
      <c r="J875" s="423"/>
      <c r="K875" s="423">
        <v>0</v>
      </c>
      <c r="L875" s="423">
        <v>0</v>
      </c>
      <c r="M875" s="424">
        <v>77850</v>
      </c>
    </row>
    <row r="876" spans="1:13" ht="24">
      <c r="A876" s="115"/>
      <c r="B876" s="115"/>
      <c r="C876" s="414" t="s">
        <v>5</v>
      </c>
      <c r="D876" s="415" t="s">
        <v>35</v>
      </c>
      <c r="E876" s="416" t="s">
        <v>36</v>
      </c>
      <c r="F876" s="415"/>
      <c r="G876" s="415" t="s">
        <v>875</v>
      </c>
      <c r="H876" s="417" t="s">
        <v>898</v>
      </c>
      <c r="I876" s="418" t="s">
        <v>549</v>
      </c>
      <c r="J876" s="419"/>
      <c r="K876" s="419"/>
      <c r="L876" s="419"/>
      <c r="M876" s="420"/>
    </row>
    <row r="877" spans="1:13" ht="24">
      <c r="A877" s="115"/>
      <c r="B877" s="115"/>
      <c r="C877" s="414" t="s">
        <v>5</v>
      </c>
      <c r="D877" s="415" t="s">
        <v>35</v>
      </c>
      <c r="E877" s="416" t="s">
        <v>36</v>
      </c>
      <c r="F877" s="415"/>
      <c r="G877" s="415" t="s">
        <v>875</v>
      </c>
      <c r="H877" s="417" t="s">
        <v>898</v>
      </c>
      <c r="I877" s="417" t="s">
        <v>550</v>
      </c>
      <c r="J877" s="419">
        <v>0</v>
      </c>
      <c r="K877" s="419">
        <v>0</v>
      </c>
      <c r="L877" s="419">
        <v>0</v>
      </c>
      <c r="M877" s="420">
        <v>0</v>
      </c>
    </row>
    <row r="878" spans="1:13" ht="24">
      <c r="A878" s="115"/>
      <c r="B878" s="115"/>
      <c r="C878" s="414" t="s">
        <v>5</v>
      </c>
      <c r="D878" s="415" t="s">
        <v>35</v>
      </c>
      <c r="E878" s="416" t="s">
        <v>36</v>
      </c>
      <c r="F878" s="415"/>
      <c r="G878" s="415" t="s">
        <v>875</v>
      </c>
      <c r="H878" s="417" t="s">
        <v>898</v>
      </c>
      <c r="I878" s="417" t="s">
        <v>551</v>
      </c>
      <c r="J878" s="419">
        <v>0</v>
      </c>
      <c r="K878" s="419">
        <v>0</v>
      </c>
      <c r="L878" s="419">
        <v>0</v>
      </c>
      <c r="M878" s="420">
        <v>0</v>
      </c>
    </row>
    <row r="879" spans="1:13">
      <c r="A879" s="115"/>
      <c r="B879" s="115"/>
      <c r="C879" s="414"/>
      <c r="D879" s="415"/>
      <c r="E879" s="416"/>
      <c r="F879" s="415"/>
      <c r="G879" s="415"/>
      <c r="H879" s="425" t="s">
        <v>552</v>
      </c>
      <c r="I879" s="426"/>
      <c r="J879" s="427"/>
      <c r="K879" s="427">
        <v>0</v>
      </c>
      <c r="L879" s="427">
        <v>0</v>
      </c>
      <c r="M879" s="428">
        <v>0</v>
      </c>
    </row>
    <row r="880" spans="1:13">
      <c r="A880" s="115"/>
      <c r="B880" s="115"/>
      <c r="C880" s="414" t="s">
        <v>5</v>
      </c>
      <c r="D880" s="415" t="s">
        <v>35</v>
      </c>
      <c r="E880" s="416" t="s">
        <v>36</v>
      </c>
      <c r="F880" s="415"/>
      <c r="G880" s="415" t="s">
        <v>742</v>
      </c>
      <c r="H880" s="417" t="s">
        <v>743</v>
      </c>
      <c r="I880" s="418" t="s">
        <v>541</v>
      </c>
      <c r="J880" s="419">
        <v>0</v>
      </c>
      <c r="K880" s="419">
        <v>0</v>
      </c>
      <c r="L880" s="419">
        <v>5</v>
      </c>
      <c r="M880" s="420"/>
    </row>
    <row r="881" spans="1:13">
      <c r="A881" s="115"/>
      <c r="B881" s="115"/>
      <c r="C881" s="414" t="s">
        <v>5</v>
      </c>
      <c r="D881" s="415" t="s">
        <v>35</v>
      </c>
      <c r="E881" s="416" t="s">
        <v>36</v>
      </c>
      <c r="F881" s="415"/>
      <c r="G881" s="415" t="s">
        <v>742</v>
      </c>
      <c r="H881" s="417" t="s">
        <v>743</v>
      </c>
      <c r="I881" s="417" t="s">
        <v>542</v>
      </c>
      <c r="J881" s="419">
        <v>0</v>
      </c>
      <c r="K881" s="419">
        <v>0</v>
      </c>
      <c r="L881" s="419">
        <v>20000000</v>
      </c>
      <c r="M881" s="420">
        <v>0</v>
      </c>
    </row>
    <row r="882" spans="1:13">
      <c r="A882" s="115"/>
      <c r="B882" s="115"/>
      <c r="C882" s="414" t="s">
        <v>5</v>
      </c>
      <c r="D882" s="415" t="s">
        <v>35</v>
      </c>
      <c r="E882" s="416" t="s">
        <v>36</v>
      </c>
      <c r="F882" s="415"/>
      <c r="G882" s="415" t="s">
        <v>742</v>
      </c>
      <c r="H882" s="417" t="s">
        <v>743</v>
      </c>
      <c r="I882" s="417" t="s">
        <v>543</v>
      </c>
      <c r="J882" s="419"/>
      <c r="K882" s="419"/>
      <c r="L882" s="419">
        <v>4000000</v>
      </c>
      <c r="M882" s="420">
        <v>0</v>
      </c>
    </row>
    <row r="883" spans="1:13">
      <c r="A883" s="115"/>
      <c r="B883" s="115"/>
      <c r="C883" s="414"/>
      <c r="D883" s="415"/>
      <c r="E883" s="416"/>
      <c r="F883" s="415"/>
      <c r="G883" s="415"/>
      <c r="H883" s="421" t="s">
        <v>544</v>
      </c>
      <c r="I883" s="422"/>
      <c r="J883" s="423"/>
      <c r="K883" s="423"/>
      <c r="L883" s="423"/>
      <c r="M883" s="424">
        <v>-4000000</v>
      </c>
    </row>
    <row r="884" spans="1:13">
      <c r="A884" s="115"/>
      <c r="B884" s="115"/>
      <c r="C884" s="414" t="s">
        <v>5</v>
      </c>
      <c r="D884" s="415" t="s">
        <v>35</v>
      </c>
      <c r="E884" s="416" t="s">
        <v>36</v>
      </c>
      <c r="F884" s="415"/>
      <c r="G884" s="415" t="s">
        <v>742</v>
      </c>
      <c r="H884" s="417" t="s">
        <v>743</v>
      </c>
      <c r="I884" s="418" t="s">
        <v>545</v>
      </c>
      <c r="J884" s="419">
        <v>0</v>
      </c>
      <c r="K884" s="419">
        <v>0</v>
      </c>
      <c r="L884" s="419">
        <v>5</v>
      </c>
      <c r="M884" s="420"/>
    </row>
    <row r="885" spans="1:13">
      <c r="A885" s="115"/>
      <c r="B885" s="115"/>
      <c r="C885" s="414" t="s">
        <v>5</v>
      </c>
      <c r="D885" s="415" t="s">
        <v>35</v>
      </c>
      <c r="E885" s="416" t="s">
        <v>36</v>
      </c>
      <c r="F885" s="415"/>
      <c r="G885" s="415" t="s">
        <v>742</v>
      </c>
      <c r="H885" s="417" t="s">
        <v>743</v>
      </c>
      <c r="I885" s="417" t="s">
        <v>546</v>
      </c>
      <c r="J885" s="419">
        <v>0</v>
      </c>
      <c r="K885" s="419">
        <v>0</v>
      </c>
      <c r="L885" s="419">
        <v>19512000</v>
      </c>
      <c r="M885" s="420">
        <v>0</v>
      </c>
    </row>
    <row r="886" spans="1:13">
      <c r="A886" s="115"/>
      <c r="B886" s="115"/>
      <c r="C886" s="414" t="s">
        <v>5</v>
      </c>
      <c r="D886" s="415" t="s">
        <v>35</v>
      </c>
      <c r="E886" s="416" t="s">
        <v>36</v>
      </c>
      <c r="F886" s="415"/>
      <c r="G886" s="415" t="s">
        <v>742</v>
      </c>
      <c r="H886" s="417" t="s">
        <v>743</v>
      </c>
      <c r="I886" s="417" t="s">
        <v>547</v>
      </c>
      <c r="J886" s="419"/>
      <c r="K886" s="419"/>
      <c r="L886" s="419">
        <v>3902400</v>
      </c>
      <c r="M886" s="420">
        <v>0</v>
      </c>
    </row>
    <row r="887" spans="1:13">
      <c r="A887" s="115"/>
      <c r="B887" s="115"/>
      <c r="C887" s="414"/>
      <c r="D887" s="415"/>
      <c r="E887" s="416"/>
      <c r="F887" s="415"/>
      <c r="G887" s="415"/>
      <c r="H887" s="421" t="s">
        <v>548</v>
      </c>
      <c r="I887" s="422"/>
      <c r="J887" s="423"/>
      <c r="K887" s="423"/>
      <c r="L887" s="423"/>
      <c r="M887" s="424">
        <v>-3902400</v>
      </c>
    </row>
    <row r="888" spans="1:13">
      <c r="A888" s="115"/>
      <c r="B888" s="115"/>
      <c r="C888" s="414" t="s">
        <v>5</v>
      </c>
      <c r="D888" s="415" t="s">
        <v>35</v>
      </c>
      <c r="E888" s="416" t="s">
        <v>36</v>
      </c>
      <c r="F888" s="415"/>
      <c r="G888" s="415" t="s">
        <v>742</v>
      </c>
      <c r="H888" s="417" t="s">
        <v>743</v>
      </c>
      <c r="I888" s="418" t="s">
        <v>549</v>
      </c>
      <c r="J888" s="419"/>
      <c r="K888" s="419"/>
      <c r="L888" s="419">
        <v>5</v>
      </c>
      <c r="M888" s="420"/>
    </row>
    <row r="889" spans="1:13">
      <c r="A889" s="115"/>
      <c r="B889" s="115"/>
      <c r="C889" s="414" t="s">
        <v>5</v>
      </c>
      <c r="D889" s="415" t="s">
        <v>35</v>
      </c>
      <c r="E889" s="416" t="s">
        <v>36</v>
      </c>
      <c r="F889" s="415"/>
      <c r="G889" s="415" t="s">
        <v>742</v>
      </c>
      <c r="H889" s="417" t="s">
        <v>743</v>
      </c>
      <c r="I889" s="417" t="s">
        <v>550</v>
      </c>
      <c r="J889" s="419">
        <v>0</v>
      </c>
      <c r="K889" s="419">
        <v>0</v>
      </c>
      <c r="L889" s="419">
        <v>19512000</v>
      </c>
      <c r="M889" s="420">
        <v>0</v>
      </c>
    </row>
    <row r="890" spans="1:13">
      <c r="A890" s="115"/>
      <c r="B890" s="115"/>
      <c r="C890" s="414" t="s">
        <v>5</v>
      </c>
      <c r="D890" s="415" t="s">
        <v>35</v>
      </c>
      <c r="E890" s="416" t="s">
        <v>36</v>
      </c>
      <c r="F890" s="415"/>
      <c r="G890" s="415" t="s">
        <v>742</v>
      </c>
      <c r="H890" s="417" t="s">
        <v>743</v>
      </c>
      <c r="I890" s="417" t="s">
        <v>551</v>
      </c>
      <c r="J890" s="419">
        <v>0</v>
      </c>
      <c r="K890" s="419">
        <v>0</v>
      </c>
      <c r="L890" s="419">
        <v>3902400</v>
      </c>
      <c r="M890" s="420">
        <v>0</v>
      </c>
    </row>
    <row r="891" spans="1:13">
      <c r="A891" s="115"/>
      <c r="B891" s="115"/>
      <c r="C891" s="414"/>
      <c r="D891" s="415"/>
      <c r="E891" s="416"/>
      <c r="F891" s="415"/>
      <c r="G891" s="415"/>
      <c r="H891" s="425" t="s">
        <v>552</v>
      </c>
      <c r="I891" s="426"/>
      <c r="J891" s="427"/>
      <c r="K891" s="427">
        <v>0</v>
      </c>
      <c r="L891" s="427">
        <v>3902400</v>
      </c>
      <c r="M891" s="428">
        <v>-3902400</v>
      </c>
    </row>
    <row r="892" spans="1:13">
      <c r="A892" s="115"/>
      <c r="B892" s="115"/>
      <c r="C892" s="414" t="s">
        <v>5</v>
      </c>
      <c r="D892" s="415" t="s">
        <v>35</v>
      </c>
      <c r="E892" s="416" t="s">
        <v>36</v>
      </c>
      <c r="F892" s="415"/>
      <c r="G892" s="415" t="s">
        <v>744</v>
      </c>
      <c r="H892" s="417" t="s">
        <v>745</v>
      </c>
      <c r="I892" s="418" t="s">
        <v>541</v>
      </c>
      <c r="J892" s="419">
        <v>0</v>
      </c>
      <c r="K892" s="419">
        <v>0</v>
      </c>
      <c r="L892" s="419">
        <v>3</v>
      </c>
      <c r="M892" s="420"/>
    </row>
    <row r="893" spans="1:13">
      <c r="A893" s="115"/>
      <c r="B893" s="115"/>
      <c r="C893" s="414" t="s">
        <v>5</v>
      </c>
      <c r="D893" s="415" t="s">
        <v>35</v>
      </c>
      <c r="E893" s="416" t="s">
        <v>36</v>
      </c>
      <c r="F893" s="415"/>
      <c r="G893" s="415" t="s">
        <v>744</v>
      </c>
      <c r="H893" s="417" t="s">
        <v>745</v>
      </c>
      <c r="I893" s="417" t="s">
        <v>542</v>
      </c>
      <c r="J893" s="419">
        <v>0</v>
      </c>
      <c r="K893" s="419">
        <v>0</v>
      </c>
      <c r="L893" s="419">
        <v>20000000</v>
      </c>
      <c r="M893" s="420">
        <v>110000000</v>
      </c>
    </row>
    <row r="894" spans="1:13">
      <c r="A894" s="115"/>
      <c r="B894" s="115"/>
      <c r="C894" s="414" t="s">
        <v>5</v>
      </c>
      <c r="D894" s="415" t="s">
        <v>35</v>
      </c>
      <c r="E894" s="416" t="s">
        <v>36</v>
      </c>
      <c r="F894" s="415"/>
      <c r="G894" s="415" t="s">
        <v>744</v>
      </c>
      <c r="H894" s="417" t="s">
        <v>745</v>
      </c>
      <c r="I894" s="417" t="s">
        <v>543</v>
      </c>
      <c r="J894" s="419"/>
      <c r="K894" s="419"/>
      <c r="L894" s="419">
        <v>6666667</v>
      </c>
      <c r="M894" s="420">
        <v>110000000</v>
      </c>
    </row>
    <row r="895" spans="1:13">
      <c r="A895" s="115"/>
      <c r="B895" s="115"/>
      <c r="C895" s="414"/>
      <c r="D895" s="415"/>
      <c r="E895" s="416"/>
      <c r="F895" s="415"/>
      <c r="G895" s="415"/>
      <c r="H895" s="421" t="s">
        <v>544</v>
      </c>
      <c r="I895" s="422"/>
      <c r="J895" s="423"/>
      <c r="K895" s="423"/>
      <c r="L895" s="423"/>
      <c r="M895" s="424">
        <v>103333333</v>
      </c>
    </row>
    <row r="896" spans="1:13">
      <c r="A896" s="115"/>
      <c r="B896" s="115"/>
      <c r="C896" s="414" t="s">
        <v>5</v>
      </c>
      <c r="D896" s="415" t="s">
        <v>35</v>
      </c>
      <c r="E896" s="416" t="s">
        <v>36</v>
      </c>
      <c r="F896" s="415"/>
      <c r="G896" s="415" t="s">
        <v>744</v>
      </c>
      <c r="H896" s="417" t="s">
        <v>745</v>
      </c>
      <c r="I896" s="418" t="s">
        <v>545</v>
      </c>
      <c r="J896" s="419">
        <v>0</v>
      </c>
      <c r="K896" s="419">
        <v>0</v>
      </c>
      <c r="L896" s="419">
        <v>3</v>
      </c>
      <c r="M896" s="420"/>
    </row>
    <row r="897" spans="1:13">
      <c r="A897" s="115"/>
      <c r="B897" s="115"/>
      <c r="C897" s="414" t="s">
        <v>5</v>
      </c>
      <c r="D897" s="415" t="s">
        <v>35</v>
      </c>
      <c r="E897" s="416" t="s">
        <v>36</v>
      </c>
      <c r="F897" s="415"/>
      <c r="G897" s="415" t="s">
        <v>744</v>
      </c>
      <c r="H897" s="417" t="s">
        <v>745</v>
      </c>
      <c r="I897" s="417" t="s">
        <v>546</v>
      </c>
      <c r="J897" s="419">
        <v>0</v>
      </c>
      <c r="K897" s="419">
        <v>0</v>
      </c>
      <c r="L897" s="419">
        <v>14064000</v>
      </c>
      <c r="M897" s="420">
        <v>107037100</v>
      </c>
    </row>
    <row r="898" spans="1:13">
      <c r="A898" s="115"/>
      <c r="B898" s="115"/>
      <c r="C898" s="414" t="s">
        <v>5</v>
      </c>
      <c r="D898" s="415" t="s">
        <v>35</v>
      </c>
      <c r="E898" s="416" t="s">
        <v>36</v>
      </c>
      <c r="F898" s="415"/>
      <c r="G898" s="415" t="s">
        <v>744</v>
      </c>
      <c r="H898" s="417" t="s">
        <v>745</v>
      </c>
      <c r="I898" s="417" t="s">
        <v>547</v>
      </c>
      <c r="J898" s="419"/>
      <c r="K898" s="419"/>
      <c r="L898" s="419">
        <v>4688000</v>
      </c>
      <c r="M898" s="420">
        <v>107037100</v>
      </c>
    </row>
    <row r="899" spans="1:13">
      <c r="A899" s="115"/>
      <c r="B899" s="115"/>
      <c r="C899" s="414"/>
      <c r="D899" s="415"/>
      <c r="E899" s="416"/>
      <c r="F899" s="415"/>
      <c r="G899" s="415"/>
      <c r="H899" s="421" t="s">
        <v>548</v>
      </c>
      <c r="I899" s="422"/>
      <c r="J899" s="423"/>
      <c r="K899" s="423"/>
      <c r="L899" s="423"/>
      <c r="M899" s="424">
        <v>102349100</v>
      </c>
    </row>
    <row r="900" spans="1:13">
      <c r="A900" s="115"/>
      <c r="B900" s="115"/>
      <c r="C900" s="414" t="s">
        <v>5</v>
      </c>
      <c r="D900" s="415" t="s">
        <v>35</v>
      </c>
      <c r="E900" s="416" t="s">
        <v>36</v>
      </c>
      <c r="F900" s="415"/>
      <c r="G900" s="415" t="s">
        <v>744</v>
      </c>
      <c r="H900" s="417" t="s">
        <v>745</v>
      </c>
      <c r="I900" s="418" t="s">
        <v>549</v>
      </c>
      <c r="J900" s="419"/>
      <c r="K900" s="419"/>
      <c r="L900" s="419">
        <v>3</v>
      </c>
      <c r="M900" s="420"/>
    </row>
    <row r="901" spans="1:13">
      <c r="A901" s="115"/>
      <c r="B901" s="115"/>
      <c r="C901" s="414" t="s">
        <v>5</v>
      </c>
      <c r="D901" s="415" t="s">
        <v>35</v>
      </c>
      <c r="E901" s="416" t="s">
        <v>36</v>
      </c>
      <c r="F901" s="415"/>
      <c r="G901" s="415" t="s">
        <v>744</v>
      </c>
      <c r="H901" s="417" t="s">
        <v>745</v>
      </c>
      <c r="I901" s="417" t="s">
        <v>550</v>
      </c>
      <c r="J901" s="419">
        <v>0</v>
      </c>
      <c r="K901" s="419">
        <v>0</v>
      </c>
      <c r="L901" s="419">
        <v>14064000</v>
      </c>
      <c r="M901" s="420">
        <v>33177072</v>
      </c>
    </row>
    <row r="902" spans="1:13">
      <c r="A902" s="115"/>
      <c r="B902" s="115"/>
      <c r="C902" s="414" t="s">
        <v>5</v>
      </c>
      <c r="D902" s="415" t="s">
        <v>35</v>
      </c>
      <c r="E902" s="416" t="s">
        <v>36</v>
      </c>
      <c r="F902" s="415"/>
      <c r="G902" s="415" t="s">
        <v>744</v>
      </c>
      <c r="H902" s="417" t="s">
        <v>745</v>
      </c>
      <c r="I902" s="417" t="s">
        <v>551</v>
      </c>
      <c r="J902" s="419">
        <v>0</v>
      </c>
      <c r="K902" s="419">
        <v>0</v>
      </c>
      <c r="L902" s="419">
        <v>4688000</v>
      </c>
      <c r="M902" s="420">
        <v>33177072</v>
      </c>
    </row>
    <row r="903" spans="1:13">
      <c r="A903" s="115"/>
      <c r="B903" s="115"/>
      <c r="C903" s="414"/>
      <c r="D903" s="415"/>
      <c r="E903" s="416"/>
      <c r="F903" s="415"/>
      <c r="G903" s="415"/>
      <c r="H903" s="425" t="s">
        <v>552</v>
      </c>
      <c r="I903" s="426"/>
      <c r="J903" s="427"/>
      <c r="K903" s="427">
        <v>0</v>
      </c>
      <c r="L903" s="427">
        <v>4688000</v>
      </c>
      <c r="M903" s="428">
        <v>28489072</v>
      </c>
    </row>
    <row r="904" spans="1:13" ht="24">
      <c r="A904" s="115"/>
      <c r="B904" s="115"/>
      <c r="C904" s="414" t="s">
        <v>5</v>
      </c>
      <c r="D904" s="415" t="s">
        <v>35</v>
      </c>
      <c r="E904" s="416" t="s">
        <v>36</v>
      </c>
      <c r="F904" s="415"/>
      <c r="G904" s="415" t="s">
        <v>378</v>
      </c>
      <c r="H904" s="417" t="s">
        <v>496</v>
      </c>
      <c r="I904" s="418" t="s">
        <v>541</v>
      </c>
      <c r="J904" s="419">
        <v>3443</v>
      </c>
      <c r="K904" s="419">
        <v>342</v>
      </c>
      <c r="L904" s="419">
        <v>0</v>
      </c>
      <c r="M904" s="420"/>
    </row>
    <row r="905" spans="1:13" ht="24">
      <c r="A905" s="115"/>
      <c r="B905" s="115"/>
      <c r="C905" s="414" t="s">
        <v>5</v>
      </c>
      <c r="D905" s="415" t="s">
        <v>35</v>
      </c>
      <c r="E905" s="416" t="s">
        <v>36</v>
      </c>
      <c r="F905" s="415"/>
      <c r="G905" s="415" t="s">
        <v>378</v>
      </c>
      <c r="H905" s="417" t="s">
        <v>496</v>
      </c>
      <c r="I905" s="417" t="s">
        <v>542</v>
      </c>
      <c r="J905" s="419">
        <v>211880000</v>
      </c>
      <c r="K905" s="419">
        <v>50000000</v>
      </c>
      <c r="L905" s="419">
        <v>0</v>
      </c>
      <c r="M905" s="420">
        <v>0</v>
      </c>
    </row>
    <row r="906" spans="1:13" ht="24">
      <c r="A906" s="115"/>
      <c r="B906" s="115"/>
      <c r="C906" s="414" t="s">
        <v>5</v>
      </c>
      <c r="D906" s="415" t="s">
        <v>35</v>
      </c>
      <c r="E906" s="416" t="s">
        <v>36</v>
      </c>
      <c r="F906" s="415"/>
      <c r="G906" s="415" t="s">
        <v>378</v>
      </c>
      <c r="H906" s="417" t="s">
        <v>496</v>
      </c>
      <c r="I906" s="417" t="s">
        <v>543</v>
      </c>
      <c r="J906" s="419">
        <v>61539</v>
      </c>
      <c r="K906" s="419">
        <v>146199</v>
      </c>
      <c r="L906" s="419"/>
      <c r="M906" s="420">
        <v>0</v>
      </c>
    </row>
    <row r="907" spans="1:13">
      <c r="A907" s="115"/>
      <c r="B907" s="115"/>
      <c r="C907" s="414"/>
      <c r="D907" s="415"/>
      <c r="E907" s="416"/>
      <c r="F907" s="415"/>
      <c r="G907" s="415"/>
      <c r="H907" s="421" t="s">
        <v>544</v>
      </c>
      <c r="I907" s="422"/>
      <c r="J907" s="423"/>
      <c r="K907" s="423">
        <v>84660</v>
      </c>
      <c r="L907" s="423"/>
      <c r="M907" s="424"/>
    </row>
    <row r="908" spans="1:13" ht="24">
      <c r="A908" s="115"/>
      <c r="B908" s="115"/>
      <c r="C908" s="414" t="s">
        <v>5</v>
      </c>
      <c r="D908" s="415" t="s">
        <v>35</v>
      </c>
      <c r="E908" s="416" t="s">
        <v>36</v>
      </c>
      <c r="F908" s="415"/>
      <c r="G908" s="415" t="s">
        <v>378</v>
      </c>
      <c r="H908" s="417" t="s">
        <v>496</v>
      </c>
      <c r="I908" s="418" t="s">
        <v>545</v>
      </c>
      <c r="J908" s="419">
        <v>3443</v>
      </c>
      <c r="K908" s="419">
        <v>981</v>
      </c>
      <c r="L908" s="419">
        <v>0</v>
      </c>
      <c r="M908" s="420"/>
    </row>
    <row r="909" spans="1:13" ht="24">
      <c r="A909" s="115"/>
      <c r="B909" s="115"/>
      <c r="C909" s="414" t="s">
        <v>5</v>
      </c>
      <c r="D909" s="415" t="s">
        <v>35</v>
      </c>
      <c r="E909" s="416" t="s">
        <v>36</v>
      </c>
      <c r="F909" s="415"/>
      <c r="G909" s="415" t="s">
        <v>378</v>
      </c>
      <c r="H909" s="417" t="s">
        <v>496</v>
      </c>
      <c r="I909" s="417" t="s">
        <v>546</v>
      </c>
      <c r="J909" s="419">
        <v>461880000</v>
      </c>
      <c r="K909" s="419">
        <v>143439802</v>
      </c>
      <c r="L909" s="419">
        <v>0</v>
      </c>
      <c r="M909" s="420">
        <v>0</v>
      </c>
    </row>
    <row r="910" spans="1:13" ht="24">
      <c r="A910" s="115"/>
      <c r="B910" s="115"/>
      <c r="C910" s="414" t="s">
        <v>5</v>
      </c>
      <c r="D910" s="415" t="s">
        <v>35</v>
      </c>
      <c r="E910" s="416" t="s">
        <v>36</v>
      </c>
      <c r="F910" s="415"/>
      <c r="G910" s="415" t="s">
        <v>378</v>
      </c>
      <c r="H910" s="417" t="s">
        <v>496</v>
      </c>
      <c r="I910" s="417" t="s">
        <v>547</v>
      </c>
      <c r="J910" s="419">
        <v>134150</v>
      </c>
      <c r="K910" s="419">
        <v>146218</v>
      </c>
      <c r="L910" s="419"/>
      <c r="M910" s="420">
        <v>0</v>
      </c>
    </row>
    <row r="911" spans="1:13">
      <c r="A911" s="115"/>
      <c r="B911" s="115"/>
      <c r="C911" s="414"/>
      <c r="D911" s="415"/>
      <c r="E911" s="416"/>
      <c r="F911" s="415"/>
      <c r="G911" s="415"/>
      <c r="H911" s="421" t="s">
        <v>548</v>
      </c>
      <c r="I911" s="422"/>
      <c r="J911" s="423"/>
      <c r="K911" s="423">
        <v>12068</v>
      </c>
      <c r="L911" s="423"/>
      <c r="M911" s="424"/>
    </row>
    <row r="912" spans="1:13" ht="24">
      <c r="A912" s="115"/>
      <c r="B912" s="115"/>
      <c r="C912" s="414" t="s">
        <v>5</v>
      </c>
      <c r="D912" s="415" t="s">
        <v>35</v>
      </c>
      <c r="E912" s="416" t="s">
        <v>36</v>
      </c>
      <c r="F912" s="415"/>
      <c r="G912" s="415" t="s">
        <v>378</v>
      </c>
      <c r="H912" s="417" t="s">
        <v>496</v>
      </c>
      <c r="I912" s="418" t="s">
        <v>549</v>
      </c>
      <c r="J912" s="419">
        <v>9033</v>
      </c>
      <c r="K912" s="419">
        <v>981</v>
      </c>
      <c r="L912" s="419"/>
      <c r="M912" s="420"/>
    </row>
    <row r="913" spans="1:13" ht="24">
      <c r="A913" s="115"/>
      <c r="B913" s="115"/>
      <c r="C913" s="414" t="s">
        <v>5</v>
      </c>
      <c r="D913" s="415" t="s">
        <v>35</v>
      </c>
      <c r="E913" s="416" t="s">
        <v>36</v>
      </c>
      <c r="F913" s="415"/>
      <c r="G913" s="415" t="s">
        <v>378</v>
      </c>
      <c r="H913" s="417" t="s">
        <v>496</v>
      </c>
      <c r="I913" s="417" t="s">
        <v>550</v>
      </c>
      <c r="J913" s="419">
        <v>560000000</v>
      </c>
      <c r="K913" s="419">
        <v>143439800</v>
      </c>
      <c r="L913" s="419">
        <v>0</v>
      </c>
      <c r="M913" s="420">
        <v>0</v>
      </c>
    </row>
    <row r="914" spans="1:13" ht="24">
      <c r="A914" s="115"/>
      <c r="B914" s="115"/>
      <c r="C914" s="414" t="s">
        <v>5</v>
      </c>
      <c r="D914" s="415" t="s">
        <v>35</v>
      </c>
      <c r="E914" s="416" t="s">
        <v>36</v>
      </c>
      <c r="F914" s="415"/>
      <c r="G914" s="415" t="s">
        <v>378</v>
      </c>
      <c r="H914" s="417" t="s">
        <v>496</v>
      </c>
      <c r="I914" s="417" t="s">
        <v>551</v>
      </c>
      <c r="J914" s="419">
        <v>61995</v>
      </c>
      <c r="K914" s="419">
        <v>146218</v>
      </c>
      <c r="L914" s="419">
        <v>0</v>
      </c>
      <c r="M914" s="420">
        <v>0</v>
      </c>
    </row>
    <row r="915" spans="1:13">
      <c r="A915" s="115"/>
      <c r="B915" s="115"/>
      <c r="C915" s="414"/>
      <c r="D915" s="415"/>
      <c r="E915" s="416"/>
      <c r="F915" s="415"/>
      <c r="G915" s="415"/>
      <c r="H915" s="425" t="s">
        <v>552</v>
      </c>
      <c r="I915" s="426"/>
      <c r="J915" s="427"/>
      <c r="K915" s="427">
        <v>84223</v>
      </c>
      <c r="L915" s="427">
        <v>-146218</v>
      </c>
      <c r="M915" s="428">
        <v>0</v>
      </c>
    </row>
    <row r="916" spans="1:13" ht="24">
      <c r="A916" s="115"/>
      <c r="B916" s="115"/>
      <c r="C916" s="414" t="s">
        <v>5</v>
      </c>
      <c r="D916" s="415" t="s">
        <v>35</v>
      </c>
      <c r="E916" s="416" t="s">
        <v>36</v>
      </c>
      <c r="F916" s="415"/>
      <c r="G916" s="415" t="s">
        <v>328</v>
      </c>
      <c r="H916" s="417" t="s">
        <v>577</v>
      </c>
      <c r="I916" s="418" t="s">
        <v>541</v>
      </c>
      <c r="J916" s="419">
        <v>10</v>
      </c>
      <c r="K916" s="419">
        <v>0</v>
      </c>
      <c r="L916" s="419">
        <v>0</v>
      </c>
      <c r="M916" s="420"/>
    </row>
    <row r="917" spans="1:13" ht="24">
      <c r="A917" s="115"/>
      <c r="B917" s="115"/>
      <c r="C917" s="414" t="s">
        <v>5</v>
      </c>
      <c r="D917" s="415" t="s">
        <v>35</v>
      </c>
      <c r="E917" s="416" t="s">
        <v>36</v>
      </c>
      <c r="F917" s="415"/>
      <c r="G917" s="415" t="s">
        <v>328</v>
      </c>
      <c r="H917" s="417" t="s">
        <v>577</v>
      </c>
      <c r="I917" s="417" t="s">
        <v>542</v>
      </c>
      <c r="J917" s="419">
        <v>87200000</v>
      </c>
      <c r="K917" s="419">
        <v>0</v>
      </c>
      <c r="L917" s="419">
        <v>0</v>
      </c>
      <c r="M917" s="420">
        <v>0</v>
      </c>
    </row>
    <row r="918" spans="1:13" ht="24">
      <c r="A918" s="115"/>
      <c r="B918" s="115"/>
      <c r="C918" s="414" t="s">
        <v>5</v>
      </c>
      <c r="D918" s="415" t="s">
        <v>35</v>
      </c>
      <c r="E918" s="416" t="s">
        <v>36</v>
      </c>
      <c r="F918" s="415"/>
      <c r="G918" s="415" t="s">
        <v>328</v>
      </c>
      <c r="H918" s="417" t="s">
        <v>577</v>
      </c>
      <c r="I918" s="417" t="s">
        <v>543</v>
      </c>
      <c r="J918" s="419">
        <v>8720000</v>
      </c>
      <c r="K918" s="419"/>
      <c r="L918" s="419"/>
      <c r="M918" s="420">
        <v>0</v>
      </c>
    </row>
    <row r="919" spans="1:13">
      <c r="A919" s="115"/>
      <c r="B919" s="115"/>
      <c r="C919" s="414"/>
      <c r="D919" s="415"/>
      <c r="E919" s="416"/>
      <c r="F919" s="415"/>
      <c r="G919" s="415"/>
      <c r="H919" s="421" t="s">
        <v>544</v>
      </c>
      <c r="I919" s="422"/>
      <c r="J919" s="423"/>
      <c r="K919" s="423"/>
      <c r="L919" s="423"/>
      <c r="M919" s="424"/>
    </row>
    <row r="920" spans="1:13" ht="24">
      <c r="A920" s="115"/>
      <c r="B920" s="115"/>
      <c r="C920" s="414" t="s">
        <v>5</v>
      </c>
      <c r="D920" s="415" t="s">
        <v>35</v>
      </c>
      <c r="E920" s="416" t="s">
        <v>36</v>
      </c>
      <c r="F920" s="415"/>
      <c r="G920" s="415" t="s">
        <v>328</v>
      </c>
      <c r="H920" s="417" t="s">
        <v>577</v>
      </c>
      <c r="I920" s="418" t="s">
        <v>545</v>
      </c>
      <c r="J920" s="419">
        <v>10</v>
      </c>
      <c r="K920" s="419">
        <v>1</v>
      </c>
      <c r="L920" s="419">
        <v>0</v>
      </c>
      <c r="M920" s="420"/>
    </row>
    <row r="921" spans="1:13" ht="24">
      <c r="A921" s="115"/>
      <c r="B921" s="115"/>
      <c r="C921" s="414" t="s">
        <v>5</v>
      </c>
      <c r="D921" s="415" t="s">
        <v>35</v>
      </c>
      <c r="E921" s="416" t="s">
        <v>36</v>
      </c>
      <c r="F921" s="415"/>
      <c r="G921" s="415" t="s">
        <v>328</v>
      </c>
      <c r="H921" s="417" t="s">
        <v>577</v>
      </c>
      <c r="I921" s="417" t="s">
        <v>546</v>
      </c>
      <c r="J921" s="419">
        <v>87200000</v>
      </c>
      <c r="K921" s="419">
        <v>4800000</v>
      </c>
      <c r="L921" s="419">
        <v>0</v>
      </c>
      <c r="M921" s="420">
        <v>0</v>
      </c>
    </row>
    <row r="922" spans="1:13" ht="24">
      <c r="A922" s="115"/>
      <c r="B922" s="115"/>
      <c r="C922" s="414" t="s">
        <v>5</v>
      </c>
      <c r="D922" s="415" t="s">
        <v>35</v>
      </c>
      <c r="E922" s="416" t="s">
        <v>36</v>
      </c>
      <c r="F922" s="415"/>
      <c r="G922" s="415" t="s">
        <v>328</v>
      </c>
      <c r="H922" s="417" t="s">
        <v>577</v>
      </c>
      <c r="I922" s="417" t="s">
        <v>547</v>
      </c>
      <c r="J922" s="419">
        <v>8720000</v>
      </c>
      <c r="K922" s="419">
        <v>4800000</v>
      </c>
      <c r="L922" s="419"/>
      <c r="M922" s="420">
        <v>0</v>
      </c>
    </row>
    <row r="923" spans="1:13">
      <c r="A923" s="115"/>
      <c r="B923" s="115"/>
      <c r="C923" s="414"/>
      <c r="D923" s="415"/>
      <c r="E923" s="416"/>
      <c r="F923" s="415"/>
      <c r="G923" s="415"/>
      <c r="H923" s="421" t="s">
        <v>548</v>
      </c>
      <c r="I923" s="422"/>
      <c r="J923" s="423"/>
      <c r="K923" s="423">
        <v>-3920000</v>
      </c>
      <c r="L923" s="423"/>
      <c r="M923" s="424"/>
    </row>
    <row r="924" spans="1:13" ht="24">
      <c r="A924" s="115"/>
      <c r="B924" s="115"/>
      <c r="C924" s="414" t="s">
        <v>5</v>
      </c>
      <c r="D924" s="415" t="s">
        <v>35</v>
      </c>
      <c r="E924" s="416" t="s">
        <v>36</v>
      </c>
      <c r="F924" s="415"/>
      <c r="G924" s="415" t="s">
        <v>328</v>
      </c>
      <c r="H924" s="417" t="s">
        <v>577</v>
      </c>
      <c r="I924" s="418" t="s">
        <v>549</v>
      </c>
      <c r="J924" s="419">
        <v>10</v>
      </c>
      <c r="K924" s="419">
        <v>1</v>
      </c>
      <c r="L924" s="419"/>
      <c r="M924" s="420"/>
    </row>
    <row r="925" spans="1:13" ht="24">
      <c r="A925" s="115"/>
      <c r="B925" s="115"/>
      <c r="C925" s="414" t="s">
        <v>5</v>
      </c>
      <c r="D925" s="415" t="s">
        <v>35</v>
      </c>
      <c r="E925" s="416" t="s">
        <v>36</v>
      </c>
      <c r="F925" s="415"/>
      <c r="G925" s="415" t="s">
        <v>328</v>
      </c>
      <c r="H925" s="417" t="s">
        <v>577</v>
      </c>
      <c r="I925" s="417" t="s">
        <v>550</v>
      </c>
      <c r="J925" s="419">
        <v>85900219</v>
      </c>
      <c r="K925" s="419">
        <v>4748046</v>
      </c>
      <c r="L925" s="419">
        <v>0</v>
      </c>
      <c r="M925" s="420">
        <v>0</v>
      </c>
    </row>
    <row r="926" spans="1:13" ht="24">
      <c r="A926" s="115"/>
      <c r="B926" s="115"/>
      <c r="C926" s="414" t="s">
        <v>5</v>
      </c>
      <c r="D926" s="415" t="s">
        <v>35</v>
      </c>
      <c r="E926" s="416" t="s">
        <v>36</v>
      </c>
      <c r="F926" s="415"/>
      <c r="G926" s="415" t="s">
        <v>328</v>
      </c>
      <c r="H926" s="417" t="s">
        <v>577</v>
      </c>
      <c r="I926" s="417" t="s">
        <v>551</v>
      </c>
      <c r="J926" s="419">
        <v>8590022</v>
      </c>
      <c r="K926" s="419">
        <v>4748046</v>
      </c>
      <c r="L926" s="419">
        <v>0</v>
      </c>
      <c r="M926" s="420">
        <v>0</v>
      </c>
    </row>
    <row r="927" spans="1:13">
      <c r="A927" s="115"/>
      <c r="B927" s="115"/>
      <c r="C927" s="414"/>
      <c r="D927" s="415"/>
      <c r="E927" s="416"/>
      <c r="F927" s="415"/>
      <c r="G927" s="415"/>
      <c r="H927" s="425" t="s">
        <v>552</v>
      </c>
      <c r="I927" s="426"/>
      <c r="J927" s="427"/>
      <c r="K927" s="427">
        <v>-3841976</v>
      </c>
      <c r="L927" s="427">
        <v>-4748046</v>
      </c>
      <c r="M927" s="428">
        <v>0</v>
      </c>
    </row>
    <row r="928" spans="1:13" ht="24">
      <c r="A928" s="115"/>
      <c r="B928" s="115"/>
      <c r="C928" s="414" t="s">
        <v>5</v>
      </c>
      <c r="D928" s="415" t="s">
        <v>35</v>
      </c>
      <c r="E928" s="416" t="s">
        <v>36</v>
      </c>
      <c r="F928" s="415"/>
      <c r="G928" s="415" t="s">
        <v>379</v>
      </c>
      <c r="H928" s="417" t="s">
        <v>380</v>
      </c>
      <c r="I928" s="418" t="s">
        <v>541</v>
      </c>
      <c r="J928" s="419">
        <v>0</v>
      </c>
      <c r="K928" s="419">
        <v>2262</v>
      </c>
      <c r="L928" s="419">
        <v>2373</v>
      </c>
      <c r="M928" s="420"/>
    </row>
    <row r="929" spans="1:13" ht="24">
      <c r="A929" s="115"/>
      <c r="B929" s="115"/>
      <c r="C929" s="414" t="s">
        <v>5</v>
      </c>
      <c r="D929" s="415" t="s">
        <v>35</v>
      </c>
      <c r="E929" s="416" t="s">
        <v>36</v>
      </c>
      <c r="F929" s="415"/>
      <c r="G929" s="415" t="s">
        <v>379</v>
      </c>
      <c r="H929" s="417" t="s">
        <v>380</v>
      </c>
      <c r="I929" s="417" t="s">
        <v>542</v>
      </c>
      <c r="J929" s="419">
        <v>0</v>
      </c>
      <c r="K929" s="419">
        <v>140000000</v>
      </c>
      <c r="L929" s="419">
        <v>146898000</v>
      </c>
      <c r="M929" s="420">
        <v>0</v>
      </c>
    </row>
    <row r="930" spans="1:13" ht="24">
      <c r="A930" s="115"/>
      <c r="B930" s="115"/>
      <c r="C930" s="414" t="s">
        <v>5</v>
      </c>
      <c r="D930" s="415" t="s">
        <v>35</v>
      </c>
      <c r="E930" s="416" t="s">
        <v>36</v>
      </c>
      <c r="F930" s="415"/>
      <c r="G930" s="415" t="s">
        <v>379</v>
      </c>
      <c r="H930" s="417" t="s">
        <v>380</v>
      </c>
      <c r="I930" s="417" t="s">
        <v>543</v>
      </c>
      <c r="J930" s="419"/>
      <c r="K930" s="419">
        <v>61892</v>
      </c>
      <c r="L930" s="419">
        <v>61904</v>
      </c>
      <c r="M930" s="420">
        <v>0</v>
      </c>
    </row>
    <row r="931" spans="1:13">
      <c r="A931" s="115"/>
      <c r="B931" s="115"/>
      <c r="C931" s="414"/>
      <c r="D931" s="415"/>
      <c r="E931" s="416"/>
      <c r="F931" s="415"/>
      <c r="G931" s="415"/>
      <c r="H931" s="421" t="s">
        <v>544</v>
      </c>
      <c r="I931" s="422"/>
      <c r="J931" s="423"/>
      <c r="K931" s="423"/>
      <c r="L931" s="423">
        <v>12</v>
      </c>
      <c r="M931" s="424">
        <v>-61904</v>
      </c>
    </row>
    <row r="932" spans="1:13" ht="24">
      <c r="A932" s="115"/>
      <c r="B932" s="115"/>
      <c r="C932" s="414" t="s">
        <v>5</v>
      </c>
      <c r="D932" s="415" t="s">
        <v>35</v>
      </c>
      <c r="E932" s="416" t="s">
        <v>36</v>
      </c>
      <c r="F932" s="415"/>
      <c r="G932" s="415" t="s">
        <v>379</v>
      </c>
      <c r="H932" s="417" t="s">
        <v>380</v>
      </c>
      <c r="I932" s="418" t="s">
        <v>545</v>
      </c>
      <c r="J932" s="419">
        <v>0</v>
      </c>
      <c r="K932" s="419">
        <v>2262</v>
      </c>
      <c r="L932" s="419">
        <v>2373</v>
      </c>
      <c r="M932" s="420"/>
    </row>
    <row r="933" spans="1:13" ht="24">
      <c r="A933" s="115"/>
      <c r="B933" s="115"/>
      <c r="C933" s="414" t="s">
        <v>5</v>
      </c>
      <c r="D933" s="415" t="s">
        <v>35</v>
      </c>
      <c r="E933" s="416" t="s">
        <v>36</v>
      </c>
      <c r="F933" s="415"/>
      <c r="G933" s="415" t="s">
        <v>379</v>
      </c>
      <c r="H933" s="417" t="s">
        <v>380</v>
      </c>
      <c r="I933" s="417" t="s">
        <v>546</v>
      </c>
      <c r="J933" s="419">
        <v>35000000</v>
      </c>
      <c r="K933" s="419">
        <v>140000000</v>
      </c>
      <c r="L933" s="419">
        <v>75707903</v>
      </c>
      <c r="M933" s="420">
        <v>0</v>
      </c>
    </row>
    <row r="934" spans="1:13" ht="24">
      <c r="A934" s="115"/>
      <c r="B934" s="115"/>
      <c r="C934" s="414" t="s">
        <v>5</v>
      </c>
      <c r="D934" s="415" t="s">
        <v>35</v>
      </c>
      <c r="E934" s="416" t="s">
        <v>36</v>
      </c>
      <c r="F934" s="415"/>
      <c r="G934" s="415" t="s">
        <v>379</v>
      </c>
      <c r="H934" s="417" t="s">
        <v>380</v>
      </c>
      <c r="I934" s="417" t="s">
        <v>547</v>
      </c>
      <c r="J934" s="419"/>
      <c r="K934" s="419">
        <v>61892</v>
      </c>
      <c r="L934" s="419">
        <v>31904</v>
      </c>
      <c r="M934" s="420">
        <v>0</v>
      </c>
    </row>
    <row r="935" spans="1:13">
      <c r="A935" s="115"/>
      <c r="B935" s="115"/>
      <c r="C935" s="414"/>
      <c r="D935" s="415"/>
      <c r="E935" s="416"/>
      <c r="F935" s="415"/>
      <c r="G935" s="415"/>
      <c r="H935" s="421" t="s">
        <v>548</v>
      </c>
      <c r="I935" s="422"/>
      <c r="J935" s="423"/>
      <c r="K935" s="423"/>
      <c r="L935" s="423">
        <v>-29988</v>
      </c>
      <c r="M935" s="424">
        <v>-31904</v>
      </c>
    </row>
    <row r="936" spans="1:13" ht="24">
      <c r="A936" s="115"/>
      <c r="B936" s="115"/>
      <c r="C936" s="414" t="s">
        <v>5</v>
      </c>
      <c r="D936" s="415" t="s">
        <v>35</v>
      </c>
      <c r="E936" s="416" t="s">
        <v>36</v>
      </c>
      <c r="F936" s="415"/>
      <c r="G936" s="415" t="s">
        <v>379</v>
      </c>
      <c r="H936" s="417" t="s">
        <v>380</v>
      </c>
      <c r="I936" s="418" t="s">
        <v>549</v>
      </c>
      <c r="J936" s="419">
        <v>708</v>
      </c>
      <c r="K936" s="419">
        <v>1745</v>
      </c>
      <c r="L936" s="419">
        <v>1223</v>
      </c>
      <c r="M936" s="420"/>
    </row>
    <row r="937" spans="1:13" ht="24">
      <c r="A937" s="115"/>
      <c r="B937" s="115"/>
      <c r="C937" s="414" t="s">
        <v>5</v>
      </c>
      <c r="D937" s="415" t="s">
        <v>35</v>
      </c>
      <c r="E937" s="416" t="s">
        <v>36</v>
      </c>
      <c r="F937" s="415"/>
      <c r="G937" s="415" t="s">
        <v>379</v>
      </c>
      <c r="H937" s="417" t="s">
        <v>380</v>
      </c>
      <c r="I937" s="417" t="s">
        <v>550</v>
      </c>
      <c r="J937" s="419">
        <v>50585860</v>
      </c>
      <c r="K937" s="419">
        <v>107977710</v>
      </c>
      <c r="L937" s="419">
        <v>75707905</v>
      </c>
      <c r="M937" s="420">
        <v>0</v>
      </c>
    </row>
    <row r="938" spans="1:13" ht="24">
      <c r="A938" s="115"/>
      <c r="B938" s="115"/>
      <c r="C938" s="414" t="s">
        <v>5</v>
      </c>
      <c r="D938" s="415" t="s">
        <v>35</v>
      </c>
      <c r="E938" s="416" t="s">
        <v>36</v>
      </c>
      <c r="F938" s="415"/>
      <c r="G938" s="415" t="s">
        <v>379</v>
      </c>
      <c r="H938" s="417" t="s">
        <v>380</v>
      </c>
      <c r="I938" s="417" t="s">
        <v>551</v>
      </c>
      <c r="J938" s="419">
        <v>71449</v>
      </c>
      <c r="K938" s="419">
        <v>61878</v>
      </c>
      <c r="L938" s="419">
        <v>61903</v>
      </c>
      <c r="M938" s="420">
        <v>0</v>
      </c>
    </row>
    <row r="939" spans="1:13">
      <c r="A939" s="115"/>
      <c r="B939" s="115"/>
      <c r="C939" s="414"/>
      <c r="D939" s="415"/>
      <c r="E939" s="416"/>
      <c r="F939" s="415"/>
      <c r="G939" s="415"/>
      <c r="H939" s="425" t="s">
        <v>552</v>
      </c>
      <c r="I939" s="426"/>
      <c r="J939" s="427"/>
      <c r="K939" s="427">
        <v>-9571</v>
      </c>
      <c r="L939" s="427">
        <v>25</v>
      </c>
      <c r="M939" s="428">
        <v>-61903</v>
      </c>
    </row>
    <row r="940" spans="1:13" ht="24">
      <c r="A940" s="115"/>
      <c r="B940" s="115"/>
      <c r="C940" s="414" t="s">
        <v>5</v>
      </c>
      <c r="D940" s="415" t="s">
        <v>35</v>
      </c>
      <c r="E940" s="416" t="s">
        <v>36</v>
      </c>
      <c r="F940" s="415"/>
      <c r="G940" s="415" t="s">
        <v>329</v>
      </c>
      <c r="H940" s="417" t="s">
        <v>497</v>
      </c>
      <c r="I940" s="418" t="s">
        <v>541</v>
      </c>
      <c r="J940" s="419"/>
      <c r="K940" s="419">
        <v>2</v>
      </c>
      <c r="L940" s="419">
        <v>1</v>
      </c>
      <c r="M940" s="420"/>
    </row>
    <row r="941" spans="1:13" ht="24">
      <c r="A941" s="115"/>
      <c r="B941" s="115"/>
      <c r="C941" s="414" t="s">
        <v>5</v>
      </c>
      <c r="D941" s="415" t="s">
        <v>35</v>
      </c>
      <c r="E941" s="416" t="s">
        <v>36</v>
      </c>
      <c r="F941" s="415"/>
      <c r="G941" s="415" t="s">
        <v>329</v>
      </c>
      <c r="H941" s="417" t="s">
        <v>497</v>
      </c>
      <c r="I941" s="417" t="s">
        <v>542</v>
      </c>
      <c r="J941" s="419">
        <v>0</v>
      </c>
      <c r="K941" s="419">
        <v>8000000</v>
      </c>
      <c r="L941" s="419">
        <v>9055000</v>
      </c>
      <c r="M941" s="420">
        <v>0</v>
      </c>
    </row>
    <row r="942" spans="1:13" ht="24">
      <c r="A942" s="115"/>
      <c r="B942" s="115"/>
      <c r="C942" s="414" t="s">
        <v>5</v>
      </c>
      <c r="D942" s="415" t="s">
        <v>35</v>
      </c>
      <c r="E942" s="416" t="s">
        <v>36</v>
      </c>
      <c r="F942" s="415"/>
      <c r="G942" s="415" t="s">
        <v>329</v>
      </c>
      <c r="H942" s="417" t="s">
        <v>497</v>
      </c>
      <c r="I942" s="417" t="s">
        <v>543</v>
      </c>
      <c r="J942" s="419">
        <v>0</v>
      </c>
      <c r="K942" s="419">
        <v>4000000</v>
      </c>
      <c r="L942" s="419">
        <v>9055000</v>
      </c>
      <c r="M942" s="420">
        <v>0</v>
      </c>
    </row>
    <row r="943" spans="1:13">
      <c r="A943" s="115"/>
      <c r="B943" s="115"/>
      <c r="C943" s="414"/>
      <c r="D943" s="415"/>
      <c r="E943" s="416"/>
      <c r="F943" s="415"/>
      <c r="G943" s="415"/>
      <c r="H943" s="421" t="s">
        <v>544</v>
      </c>
      <c r="I943" s="422"/>
      <c r="J943" s="423"/>
      <c r="K943" s="423">
        <v>4000000</v>
      </c>
      <c r="L943" s="423">
        <v>5055000</v>
      </c>
      <c r="M943" s="424">
        <v>-9055000</v>
      </c>
    </row>
    <row r="944" spans="1:13" ht="24">
      <c r="A944" s="115"/>
      <c r="B944" s="115"/>
      <c r="C944" s="414" t="s">
        <v>5</v>
      </c>
      <c r="D944" s="415" t="s">
        <v>35</v>
      </c>
      <c r="E944" s="416" t="s">
        <v>36</v>
      </c>
      <c r="F944" s="415"/>
      <c r="G944" s="415" t="s">
        <v>329</v>
      </c>
      <c r="H944" s="417" t="s">
        <v>497</v>
      </c>
      <c r="I944" s="418" t="s">
        <v>545</v>
      </c>
      <c r="J944" s="419"/>
      <c r="K944" s="419">
        <v>2</v>
      </c>
      <c r="L944" s="419">
        <v>1</v>
      </c>
      <c r="M944" s="420"/>
    </row>
    <row r="945" spans="1:13" ht="24">
      <c r="A945" s="115"/>
      <c r="B945" s="115"/>
      <c r="C945" s="414" t="s">
        <v>5</v>
      </c>
      <c r="D945" s="415" t="s">
        <v>35</v>
      </c>
      <c r="E945" s="416" t="s">
        <v>36</v>
      </c>
      <c r="F945" s="415"/>
      <c r="G945" s="415" t="s">
        <v>329</v>
      </c>
      <c r="H945" s="417" t="s">
        <v>497</v>
      </c>
      <c r="I945" s="417" t="s">
        <v>546</v>
      </c>
      <c r="J945" s="419">
        <v>0</v>
      </c>
      <c r="K945" s="419">
        <v>3821246</v>
      </c>
      <c r="L945" s="419">
        <v>3155000</v>
      </c>
      <c r="M945" s="420">
        <v>0</v>
      </c>
    </row>
    <row r="946" spans="1:13" ht="24">
      <c r="A946" s="115"/>
      <c r="B946" s="115"/>
      <c r="C946" s="414" t="s">
        <v>5</v>
      </c>
      <c r="D946" s="415" t="s">
        <v>35</v>
      </c>
      <c r="E946" s="416" t="s">
        <v>36</v>
      </c>
      <c r="F946" s="415"/>
      <c r="G946" s="415" t="s">
        <v>329</v>
      </c>
      <c r="H946" s="417" t="s">
        <v>497</v>
      </c>
      <c r="I946" s="417" t="s">
        <v>547</v>
      </c>
      <c r="J946" s="419">
        <v>0</v>
      </c>
      <c r="K946" s="419">
        <v>1910623</v>
      </c>
      <c r="L946" s="419">
        <v>3155000</v>
      </c>
      <c r="M946" s="420">
        <v>0</v>
      </c>
    </row>
    <row r="947" spans="1:13">
      <c r="A947" s="115"/>
      <c r="B947" s="115"/>
      <c r="C947" s="414"/>
      <c r="D947" s="415"/>
      <c r="E947" s="416"/>
      <c r="F947" s="415"/>
      <c r="G947" s="415"/>
      <c r="H947" s="421" t="s">
        <v>548</v>
      </c>
      <c r="I947" s="422"/>
      <c r="J947" s="423"/>
      <c r="K947" s="423">
        <v>1910623</v>
      </c>
      <c r="L947" s="423">
        <v>1244377</v>
      </c>
      <c r="M947" s="424">
        <v>-3155000</v>
      </c>
    </row>
    <row r="948" spans="1:13" ht="24">
      <c r="A948" s="115"/>
      <c r="B948" s="115"/>
      <c r="C948" s="414" t="s">
        <v>5</v>
      </c>
      <c r="D948" s="415" t="s">
        <v>35</v>
      </c>
      <c r="E948" s="416" t="s">
        <v>36</v>
      </c>
      <c r="F948" s="415"/>
      <c r="G948" s="415" t="s">
        <v>329</v>
      </c>
      <c r="H948" s="417" t="s">
        <v>497</v>
      </c>
      <c r="I948" s="418" t="s">
        <v>549</v>
      </c>
      <c r="J948" s="419"/>
      <c r="K948" s="419">
        <v>1</v>
      </c>
      <c r="L948" s="419">
        <v>1</v>
      </c>
      <c r="M948" s="420"/>
    </row>
    <row r="949" spans="1:13" ht="24">
      <c r="A949" s="115"/>
      <c r="B949" s="115"/>
      <c r="C949" s="414" t="s">
        <v>5</v>
      </c>
      <c r="D949" s="415" t="s">
        <v>35</v>
      </c>
      <c r="E949" s="416" t="s">
        <v>36</v>
      </c>
      <c r="F949" s="415"/>
      <c r="G949" s="415" t="s">
        <v>329</v>
      </c>
      <c r="H949" s="417" t="s">
        <v>497</v>
      </c>
      <c r="I949" s="417" t="s">
        <v>550</v>
      </c>
      <c r="J949" s="419">
        <v>0</v>
      </c>
      <c r="K949" s="419">
        <v>2520419</v>
      </c>
      <c r="L949" s="419">
        <v>2623514</v>
      </c>
      <c r="M949" s="420">
        <v>0</v>
      </c>
    </row>
    <row r="950" spans="1:13" ht="24">
      <c r="A950" s="115"/>
      <c r="B950" s="115"/>
      <c r="C950" s="414" t="s">
        <v>5</v>
      </c>
      <c r="D950" s="415" t="s">
        <v>35</v>
      </c>
      <c r="E950" s="416" t="s">
        <v>36</v>
      </c>
      <c r="F950" s="415"/>
      <c r="G950" s="415" t="s">
        <v>329</v>
      </c>
      <c r="H950" s="417" t="s">
        <v>497</v>
      </c>
      <c r="I950" s="417" t="s">
        <v>551</v>
      </c>
      <c r="J950" s="419">
        <v>0</v>
      </c>
      <c r="K950" s="419">
        <v>2520419</v>
      </c>
      <c r="L950" s="419">
        <v>2623514</v>
      </c>
      <c r="M950" s="420">
        <v>0</v>
      </c>
    </row>
    <row r="951" spans="1:13">
      <c r="A951" s="115"/>
      <c r="B951" s="115"/>
      <c r="C951" s="414"/>
      <c r="D951" s="415"/>
      <c r="E951" s="416"/>
      <c r="F951" s="415"/>
      <c r="G951" s="415"/>
      <c r="H951" s="425" t="s">
        <v>552</v>
      </c>
      <c r="I951" s="426"/>
      <c r="J951" s="427"/>
      <c r="K951" s="427">
        <v>2520419</v>
      </c>
      <c r="L951" s="427">
        <v>103095</v>
      </c>
      <c r="M951" s="428">
        <v>-2623514</v>
      </c>
    </row>
    <row r="952" spans="1:13" ht="24">
      <c r="A952" s="115"/>
      <c r="B952" s="115"/>
      <c r="C952" s="414" t="s">
        <v>5</v>
      </c>
      <c r="D952" s="415" t="s">
        <v>35</v>
      </c>
      <c r="E952" s="416" t="s">
        <v>36</v>
      </c>
      <c r="F952" s="415"/>
      <c r="G952" s="415" t="s">
        <v>381</v>
      </c>
      <c r="H952" s="417" t="s">
        <v>498</v>
      </c>
      <c r="I952" s="418" t="s">
        <v>541</v>
      </c>
      <c r="J952" s="419"/>
      <c r="K952" s="419">
        <v>1138</v>
      </c>
      <c r="L952" s="419">
        <v>2764</v>
      </c>
      <c r="M952" s="420"/>
    </row>
    <row r="953" spans="1:13" ht="24">
      <c r="A953" s="115"/>
      <c r="B953" s="115"/>
      <c r="C953" s="414" t="s">
        <v>5</v>
      </c>
      <c r="D953" s="415" t="s">
        <v>35</v>
      </c>
      <c r="E953" s="416" t="s">
        <v>36</v>
      </c>
      <c r="F953" s="415"/>
      <c r="G953" s="415" t="s">
        <v>381</v>
      </c>
      <c r="H953" s="417" t="s">
        <v>498</v>
      </c>
      <c r="I953" s="417" t="s">
        <v>542</v>
      </c>
      <c r="J953" s="419">
        <v>0</v>
      </c>
      <c r="K953" s="419">
        <v>70000000</v>
      </c>
      <c r="L953" s="419">
        <v>170000000</v>
      </c>
      <c r="M953" s="420">
        <v>178671000</v>
      </c>
    </row>
    <row r="954" spans="1:13" ht="24">
      <c r="A954" s="115"/>
      <c r="B954" s="115"/>
      <c r="C954" s="414" t="s">
        <v>5</v>
      </c>
      <c r="D954" s="415" t="s">
        <v>35</v>
      </c>
      <c r="E954" s="416" t="s">
        <v>36</v>
      </c>
      <c r="F954" s="415"/>
      <c r="G954" s="415" t="s">
        <v>381</v>
      </c>
      <c r="H954" s="417" t="s">
        <v>498</v>
      </c>
      <c r="I954" s="417" t="s">
        <v>543</v>
      </c>
      <c r="J954" s="419">
        <v>0</v>
      </c>
      <c r="K954" s="419">
        <v>61511</v>
      </c>
      <c r="L954" s="419">
        <v>61505</v>
      </c>
      <c r="M954" s="420">
        <v>178671000</v>
      </c>
    </row>
    <row r="955" spans="1:13">
      <c r="A955" s="115"/>
      <c r="B955" s="115"/>
      <c r="C955" s="414"/>
      <c r="D955" s="415"/>
      <c r="E955" s="416"/>
      <c r="F955" s="415"/>
      <c r="G955" s="415"/>
      <c r="H955" s="421" t="s">
        <v>544</v>
      </c>
      <c r="I955" s="422"/>
      <c r="J955" s="423"/>
      <c r="K955" s="423">
        <v>61511</v>
      </c>
      <c r="L955" s="423">
        <v>-6</v>
      </c>
      <c r="M955" s="424">
        <v>178609495</v>
      </c>
    </row>
    <row r="956" spans="1:13" ht="24">
      <c r="A956" s="115"/>
      <c r="B956" s="115"/>
      <c r="C956" s="414" t="s">
        <v>5</v>
      </c>
      <c r="D956" s="415" t="s">
        <v>35</v>
      </c>
      <c r="E956" s="416" t="s">
        <v>36</v>
      </c>
      <c r="F956" s="415"/>
      <c r="G956" s="415" t="s">
        <v>381</v>
      </c>
      <c r="H956" s="417" t="s">
        <v>498</v>
      </c>
      <c r="I956" s="418" t="s">
        <v>545</v>
      </c>
      <c r="J956" s="419"/>
      <c r="K956" s="419">
        <v>0</v>
      </c>
      <c r="L956" s="419">
        <v>2764</v>
      </c>
      <c r="M956" s="420"/>
    </row>
    <row r="957" spans="1:13" ht="24">
      <c r="A957" s="115"/>
      <c r="B957" s="115"/>
      <c r="C957" s="414" t="s">
        <v>5</v>
      </c>
      <c r="D957" s="415" t="s">
        <v>35</v>
      </c>
      <c r="E957" s="416" t="s">
        <v>36</v>
      </c>
      <c r="F957" s="415"/>
      <c r="G957" s="415" t="s">
        <v>381</v>
      </c>
      <c r="H957" s="417" t="s">
        <v>498</v>
      </c>
      <c r="I957" s="417" t="s">
        <v>546</v>
      </c>
      <c r="J957" s="419">
        <v>0</v>
      </c>
      <c r="K957" s="419">
        <v>0</v>
      </c>
      <c r="L957" s="419">
        <v>20339163</v>
      </c>
      <c r="M957" s="420">
        <v>178671000</v>
      </c>
    </row>
    <row r="958" spans="1:13" ht="24">
      <c r="A958" s="115"/>
      <c r="B958" s="115"/>
      <c r="C958" s="414" t="s">
        <v>5</v>
      </c>
      <c r="D958" s="415" t="s">
        <v>35</v>
      </c>
      <c r="E958" s="416" t="s">
        <v>36</v>
      </c>
      <c r="F958" s="415"/>
      <c r="G958" s="415" t="s">
        <v>381</v>
      </c>
      <c r="H958" s="417" t="s">
        <v>498</v>
      </c>
      <c r="I958" s="417" t="s">
        <v>547</v>
      </c>
      <c r="J958" s="419">
        <v>0</v>
      </c>
      <c r="K958" s="419"/>
      <c r="L958" s="419">
        <v>7359</v>
      </c>
      <c r="M958" s="420">
        <v>178671000</v>
      </c>
    </row>
    <row r="959" spans="1:13">
      <c r="A959" s="115"/>
      <c r="B959" s="115"/>
      <c r="C959" s="414"/>
      <c r="D959" s="415"/>
      <c r="E959" s="416"/>
      <c r="F959" s="415"/>
      <c r="G959" s="415"/>
      <c r="H959" s="421" t="s">
        <v>548</v>
      </c>
      <c r="I959" s="422"/>
      <c r="J959" s="423"/>
      <c r="K959" s="423"/>
      <c r="L959" s="423"/>
      <c r="M959" s="424">
        <v>178663641</v>
      </c>
    </row>
    <row r="960" spans="1:13" ht="24">
      <c r="A960" s="115"/>
      <c r="B960" s="115"/>
      <c r="C960" s="414" t="s">
        <v>5</v>
      </c>
      <c r="D960" s="415" t="s">
        <v>35</v>
      </c>
      <c r="E960" s="416" t="s">
        <v>36</v>
      </c>
      <c r="F960" s="415"/>
      <c r="G960" s="415" t="s">
        <v>381</v>
      </c>
      <c r="H960" s="417" t="s">
        <v>498</v>
      </c>
      <c r="I960" s="418" t="s">
        <v>549</v>
      </c>
      <c r="J960" s="419"/>
      <c r="K960" s="419">
        <v>0</v>
      </c>
      <c r="L960" s="419">
        <v>339</v>
      </c>
      <c r="M960" s="420"/>
    </row>
    <row r="961" spans="1:13" ht="24">
      <c r="A961" s="115"/>
      <c r="B961" s="115"/>
      <c r="C961" s="414" t="s">
        <v>5</v>
      </c>
      <c r="D961" s="415" t="s">
        <v>35</v>
      </c>
      <c r="E961" s="416" t="s">
        <v>36</v>
      </c>
      <c r="F961" s="415"/>
      <c r="G961" s="415" t="s">
        <v>381</v>
      </c>
      <c r="H961" s="417" t="s">
        <v>498</v>
      </c>
      <c r="I961" s="417" t="s">
        <v>550</v>
      </c>
      <c r="J961" s="419">
        <v>0</v>
      </c>
      <c r="K961" s="419">
        <v>0</v>
      </c>
      <c r="L961" s="419">
        <v>20829160</v>
      </c>
      <c r="M961" s="420">
        <v>0</v>
      </c>
    </row>
    <row r="962" spans="1:13" ht="24">
      <c r="A962" s="115"/>
      <c r="B962" s="115"/>
      <c r="C962" s="414" t="s">
        <v>5</v>
      </c>
      <c r="D962" s="415" t="s">
        <v>35</v>
      </c>
      <c r="E962" s="416" t="s">
        <v>36</v>
      </c>
      <c r="F962" s="415"/>
      <c r="G962" s="415" t="s">
        <v>381</v>
      </c>
      <c r="H962" s="417" t="s">
        <v>498</v>
      </c>
      <c r="I962" s="417" t="s">
        <v>551</v>
      </c>
      <c r="J962" s="419">
        <v>0</v>
      </c>
      <c r="K962" s="419"/>
      <c r="L962" s="419">
        <v>61443</v>
      </c>
      <c r="M962" s="420">
        <v>0</v>
      </c>
    </row>
    <row r="963" spans="1:13">
      <c r="A963" s="115"/>
      <c r="B963" s="115"/>
      <c r="C963" s="414"/>
      <c r="D963" s="415"/>
      <c r="E963" s="416"/>
      <c r="F963" s="415"/>
      <c r="G963" s="415"/>
      <c r="H963" s="425" t="s">
        <v>552</v>
      </c>
      <c r="I963" s="426"/>
      <c r="J963" s="427"/>
      <c r="K963" s="427"/>
      <c r="L963" s="427"/>
      <c r="M963" s="428">
        <v>-61443</v>
      </c>
    </row>
    <row r="964" spans="1:13" ht="36">
      <c r="A964" s="115"/>
      <c r="B964" s="115"/>
      <c r="C964" s="414" t="s">
        <v>5</v>
      </c>
      <c r="D964" s="415" t="s">
        <v>35</v>
      </c>
      <c r="E964" s="416" t="s">
        <v>36</v>
      </c>
      <c r="F964" s="415"/>
      <c r="G964" s="415" t="s">
        <v>877</v>
      </c>
      <c r="H964" s="417" t="s">
        <v>899</v>
      </c>
      <c r="I964" s="418" t="s">
        <v>541</v>
      </c>
      <c r="J964" s="419"/>
      <c r="K964" s="419"/>
      <c r="L964" s="419"/>
      <c r="M964" s="420"/>
    </row>
    <row r="965" spans="1:13" ht="36">
      <c r="A965" s="115"/>
      <c r="B965" s="115"/>
      <c r="C965" s="414" t="s">
        <v>5</v>
      </c>
      <c r="D965" s="415" t="s">
        <v>35</v>
      </c>
      <c r="E965" s="416" t="s">
        <v>36</v>
      </c>
      <c r="F965" s="415"/>
      <c r="G965" s="415" t="s">
        <v>877</v>
      </c>
      <c r="H965" s="417" t="s">
        <v>899</v>
      </c>
      <c r="I965" s="417" t="s">
        <v>542</v>
      </c>
      <c r="J965" s="419">
        <v>0</v>
      </c>
      <c r="K965" s="419">
        <v>0</v>
      </c>
      <c r="L965" s="419">
        <v>0</v>
      </c>
      <c r="M965" s="420">
        <v>0</v>
      </c>
    </row>
    <row r="966" spans="1:13" ht="36">
      <c r="A966" s="115"/>
      <c r="B966" s="115"/>
      <c r="C966" s="414" t="s">
        <v>5</v>
      </c>
      <c r="D966" s="415" t="s">
        <v>35</v>
      </c>
      <c r="E966" s="416" t="s">
        <v>36</v>
      </c>
      <c r="F966" s="415"/>
      <c r="G966" s="415" t="s">
        <v>877</v>
      </c>
      <c r="H966" s="417" t="s">
        <v>899</v>
      </c>
      <c r="I966" s="417" t="s">
        <v>543</v>
      </c>
      <c r="J966" s="419">
        <v>0</v>
      </c>
      <c r="K966" s="419">
        <v>0</v>
      </c>
      <c r="L966" s="419">
        <v>0</v>
      </c>
      <c r="M966" s="420">
        <v>0</v>
      </c>
    </row>
    <row r="967" spans="1:13">
      <c r="A967" s="115"/>
      <c r="B967" s="115"/>
      <c r="C967" s="414"/>
      <c r="D967" s="415"/>
      <c r="E967" s="416"/>
      <c r="F967" s="415"/>
      <c r="G967" s="415"/>
      <c r="H967" s="421" t="s">
        <v>544</v>
      </c>
      <c r="I967" s="422"/>
      <c r="J967" s="423"/>
      <c r="K967" s="423">
        <v>0</v>
      </c>
      <c r="L967" s="423">
        <v>0</v>
      </c>
      <c r="M967" s="424">
        <v>0</v>
      </c>
    </row>
    <row r="968" spans="1:13" ht="36">
      <c r="A968" s="115"/>
      <c r="B968" s="115"/>
      <c r="C968" s="414" t="s">
        <v>5</v>
      </c>
      <c r="D968" s="415" t="s">
        <v>35</v>
      </c>
      <c r="E968" s="416" t="s">
        <v>36</v>
      </c>
      <c r="F968" s="415"/>
      <c r="G968" s="415" t="s">
        <v>877</v>
      </c>
      <c r="H968" s="417" t="s">
        <v>899</v>
      </c>
      <c r="I968" s="418" t="s">
        <v>545</v>
      </c>
      <c r="J968" s="419"/>
      <c r="K968" s="419"/>
      <c r="L968" s="419"/>
      <c r="M968" s="420"/>
    </row>
    <row r="969" spans="1:13" ht="36">
      <c r="A969" s="115"/>
      <c r="B969" s="115"/>
      <c r="C969" s="414" t="s">
        <v>5</v>
      </c>
      <c r="D969" s="415" t="s">
        <v>35</v>
      </c>
      <c r="E969" s="416" t="s">
        <v>36</v>
      </c>
      <c r="F969" s="415"/>
      <c r="G969" s="415" t="s">
        <v>877</v>
      </c>
      <c r="H969" s="417" t="s">
        <v>899</v>
      </c>
      <c r="I969" s="417" t="s">
        <v>546</v>
      </c>
      <c r="J969" s="419">
        <v>0</v>
      </c>
      <c r="K969" s="419">
        <v>0</v>
      </c>
      <c r="L969" s="419">
        <v>0</v>
      </c>
      <c r="M969" s="420">
        <v>989000</v>
      </c>
    </row>
    <row r="970" spans="1:13" ht="36">
      <c r="A970" s="115"/>
      <c r="B970" s="115"/>
      <c r="C970" s="414" t="s">
        <v>5</v>
      </c>
      <c r="D970" s="415" t="s">
        <v>35</v>
      </c>
      <c r="E970" s="416" t="s">
        <v>36</v>
      </c>
      <c r="F970" s="415"/>
      <c r="G970" s="415" t="s">
        <v>877</v>
      </c>
      <c r="H970" s="417" t="s">
        <v>899</v>
      </c>
      <c r="I970" s="417" t="s">
        <v>547</v>
      </c>
      <c r="J970" s="419">
        <v>0</v>
      </c>
      <c r="K970" s="419">
        <v>0</v>
      </c>
      <c r="L970" s="419">
        <v>0</v>
      </c>
      <c r="M970" s="420">
        <v>989000</v>
      </c>
    </row>
    <row r="971" spans="1:13">
      <c r="A971" s="115"/>
      <c r="B971" s="115"/>
      <c r="C971" s="414"/>
      <c r="D971" s="415"/>
      <c r="E971" s="416"/>
      <c r="F971" s="415"/>
      <c r="G971" s="415"/>
      <c r="H971" s="421" t="s">
        <v>548</v>
      </c>
      <c r="I971" s="422"/>
      <c r="J971" s="423"/>
      <c r="K971" s="423">
        <v>0</v>
      </c>
      <c r="L971" s="423">
        <v>0</v>
      </c>
      <c r="M971" s="424">
        <v>989000</v>
      </c>
    </row>
    <row r="972" spans="1:13" ht="36">
      <c r="A972" s="115"/>
      <c r="B972" s="115"/>
      <c r="C972" s="414" t="s">
        <v>5</v>
      </c>
      <c r="D972" s="415" t="s">
        <v>35</v>
      </c>
      <c r="E972" s="416" t="s">
        <v>36</v>
      </c>
      <c r="F972" s="415"/>
      <c r="G972" s="415" t="s">
        <v>877</v>
      </c>
      <c r="H972" s="417" t="s">
        <v>899</v>
      </c>
      <c r="I972" s="418" t="s">
        <v>549</v>
      </c>
      <c r="J972" s="419"/>
      <c r="K972" s="419"/>
      <c r="L972" s="419"/>
      <c r="M972" s="420"/>
    </row>
    <row r="973" spans="1:13" ht="36">
      <c r="A973" s="115"/>
      <c r="B973" s="115"/>
      <c r="C973" s="414" t="s">
        <v>5</v>
      </c>
      <c r="D973" s="415" t="s">
        <v>35</v>
      </c>
      <c r="E973" s="416" t="s">
        <v>36</v>
      </c>
      <c r="F973" s="415"/>
      <c r="G973" s="415" t="s">
        <v>877</v>
      </c>
      <c r="H973" s="417" t="s">
        <v>899</v>
      </c>
      <c r="I973" s="417" t="s">
        <v>550</v>
      </c>
      <c r="J973" s="419">
        <v>0</v>
      </c>
      <c r="K973" s="419">
        <v>0</v>
      </c>
      <c r="L973" s="419">
        <v>0</v>
      </c>
      <c r="M973" s="420">
        <v>0</v>
      </c>
    </row>
    <row r="974" spans="1:13" ht="36">
      <c r="A974" s="115"/>
      <c r="B974" s="115"/>
      <c r="C974" s="414" t="s">
        <v>5</v>
      </c>
      <c r="D974" s="415" t="s">
        <v>35</v>
      </c>
      <c r="E974" s="416" t="s">
        <v>36</v>
      </c>
      <c r="F974" s="415"/>
      <c r="G974" s="415" t="s">
        <v>877</v>
      </c>
      <c r="H974" s="417" t="s">
        <v>899</v>
      </c>
      <c r="I974" s="417" t="s">
        <v>551</v>
      </c>
      <c r="J974" s="419">
        <v>0</v>
      </c>
      <c r="K974" s="419">
        <v>0</v>
      </c>
      <c r="L974" s="419">
        <v>0</v>
      </c>
      <c r="M974" s="420">
        <v>0</v>
      </c>
    </row>
    <row r="975" spans="1:13">
      <c r="A975" s="115"/>
      <c r="B975" s="115"/>
      <c r="C975" s="414"/>
      <c r="D975" s="415"/>
      <c r="E975" s="416"/>
      <c r="F975" s="415"/>
      <c r="G975" s="415"/>
      <c r="H975" s="425" t="s">
        <v>552</v>
      </c>
      <c r="I975" s="426"/>
      <c r="J975" s="427"/>
      <c r="K975" s="427">
        <v>0</v>
      </c>
      <c r="L975" s="427">
        <v>0</v>
      </c>
      <c r="M975" s="428">
        <v>0</v>
      </c>
    </row>
    <row r="976" spans="1:13" ht="48">
      <c r="A976" s="115"/>
      <c r="B976" s="115"/>
      <c r="C976" s="414" t="s">
        <v>5</v>
      </c>
      <c r="D976" s="415" t="s">
        <v>35</v>
      </c>
      <c r="E976" s="416" t="s">
        <v>36</v>
      </c>
      <c r="F976" s="415"/>
      <c r="G976" s="415" t="s">
        <v>879</v>
      </c>
      <c r="H976" s="417" t="s">
        <v>900</v>
      </c>
      <c r="I976" s="418" t="s">
        <v>541</v>
      </c>
      <c r="J976" s="419"/>
      <c r="K976" s="419"/>
      <c r="L976" s="419"/>
      <c r="M976" s="420"/>
    </row>
    <row r="977" spans="1:13" ht="48">
      <c r="A977" s="115"/>
      <c r="B977" s="115"/>
      <c r="C977" s="414" t="s">
        <v>5</v>
      </c>
      <c r="D977" s="415" t="s">
        <v>35</v>
      </c>
      <c r="E977" s="416" t="s">
        <v>36</v>
      </c>
      <c r="F977" s="415"/>
      <c r="G977" s="415" t="s">
        <v>879</v>
      </c>
      <c r="H977" s="417" t="s">
        <v>900</v>
      </c>
      <c r="I977" s="417" t="s">
        <v>542</v>
      </c>
      <c r="J977" s="419">
        <v>0</v>
      </c>
      <c r="K977" s="419">
        <v>0</v>
      </c>
      <c r="L977" s="419">
        <v>0</v>
      </c>
      <c r="M977" s="420">
        <v>0</v>
      </c>
    </row>
    <row r="978" spans="1:13" ht="48">
      <c r="A978" s="115"/>
      <c r="B978" s="115"/>
      <c r="C978" s="414" t="s">
        <v>5</v>
      </c>
      <c r="D978" s="415" t="s">
        <v>35</v>
      </c>
      <c r="E978" s="416" t="s">
        <v>36</v>
      </c>
      <c r="F978" s="415"/>
      <c r="G978" s="415" t="s">
        <v>879</v>
      </c>
      <c r="H978" s="417" t="s">
        <v>900</v>
      </c>
      <c r="I978" s="417" t="s">
        <v>543</v>
      </c>
      <c r="J978" s="419">
        <v>0</v>
      </c>
      <c r="K978" s="419">
        <v>0</v>
      </c>
      <c r="L978" s="419">
        <v>0</v>
      </c>
      <c r="M978" s="420">
        <v>0</v>
      </c>
    </row>
    <row r="979" spans="1:13">
      <c r="A979" s="115"/>
      <c r="B979" s="115"/>
      <c r="C979" s="414"/>
      <c r="D979" s="415"/>
      <c r="E979" s="416"/>
      <c r="F979" s="415"/>
      <c r="G979" s="415"/>
      <c r="H979" s="421" t="s">
        <v>544</v>
      </c>
      <c r="I979" s="422"/>
      <c r="J979" s="423"/>
      <c r="K979" s="423">
        <v>0</v>
      </c>
      <c r="L979" s="423">
        <v>0</v>
      </c>
      <c r="M979" s="424">
        <v>0</v>
      </c>
    </row>
    <row r="980" spans="1:13" ht="48">
      <c r="A980" s="115"/>
      <c r="B980" s="115"/>
      <c r="C980" s="414" t="s">
        <v>5</v>
      </c>
      <c r="D980" s="415" t="s">
        <v>35</v>
      </c>
      <c r="E980" s="416" t="s">
        <v>36</v>
      </c>
      <c r="F980" s="415"/>
      <c r="G980" s="415" t="s">
        <v>879</v>
      </c>
      <c r="H980" s="417" t="s">
        <v>900</v>
      </c>
      <c r="I980" s="418" t="s">
        <v>545</v>
      </c>
      <c r="J980" s="419"/>
      <c r="K980" s="419"/>
      <c r="L980" s="419"/>
      <c r="M980" s="420"/>
    </row>
    <row r="981" spans="1:13" ht="48">
      <c r="A981" s="115"/>
      <c r="B981" s="115"/>
      <c r="C981" s="414" t="s">
        <v>5</v>
      </c>
      <c r="D981" s="415" t="s">
        <v>35</v>
      </c>
      <c r="E981" s="416" t="s">
        <v>36</v>
      </c>
      <c r="F981" s="415"/>
      <c r="G981" s="415" t="s">
        <v>879</v>
      </c>
      <c r="H981" s="417" t="s">
        <v>900</v>
      </c>
      <c r="I981" s="417" t="s">
        <v>546</v>
      </c>
      <c r="J981" s="419">
        <v>0</v>
      </c>
      <c r="K981" s="419">
        <v>0</v>
      </c>
      <c r="L981" s="419">
        <v>0</v>
      </c>
      <c r="M981" s="420">
        <v>418000</v>
      </c>
    </row>
    <row r="982" spans="1:13" ht="48">
      <c r="A982" s="115"/>
      <c r="B982" s="115"/>
      <c r="C982" s="414" t="s">
        <v>5</v>
      </c>
      <c r="D982" s="415" t="s">
        <v>35</v>
      </c>
      <c r="E982" s="416" t="s">
        <v>36</v>
      </c>
      <c r="F982" s="415"/>
      <c r="G982" s="415" t="s">
        <v>879</v>
      </c>
      <c r="H982" s="417" t="s">
        <v>900</v>
      </c>
      <c r="I982" s="417" t="s">
        <v>547</v>
      </c>
      <c r="J982" s="419">
        <v>0</v>
      </c>
      <c r="K982" s="419">
        <v>0</v>
      </c>
      <c r="L982" s="419">
        <v>0</v>
      </c>
      <c r="M982" s="420">
        <v>418000</v>
      </c>
    </row>
    <row r="983" spans="1:13">
      <c r="A983" s="115"/>
      <c r="B983" s="115"/>
      <c r="C983" s="414"/>
      <c r="D983" s="415"/>
      <c r="E983" s="416"/>
      <c r="F983" s="415"/>
      <c r="G983" s="415"/>
      <c r="H983" s="421" t="s">
        <v>548</v>
      </c>
      <c r="I983" s="422"/>
      <c r="J983" s="423"/>
      <c r="K983" s="423">
        <v>0</v>
      </c>
      <c r="L983" s="423">
        <v>0</v>
      </c>
      <c r="M983" s="424">
        <v>418000</v>
      </c>
    </row>
    <row r="984" spans="1:13" ht="48">
      <c r="A984" s="115"/>
      <c r="B984" s="115"/>
      <c r="C984" s="414" t="s">
        <v>5</v>
      </c>
      <c r="D984" s="415" t="s">
        <v>35</v>
      </c>
      <c r="E984" s="416" t="s">
        <v>36</v>
      </c>
      <c r="F984" s="415"/>
      <c r="G984" s="415" t="s">
        <v>879</v>
      </c>
      <c r="H984" s="417" t="s">
        <v>900</v>
      </c>
      <c r="I984" s="418" t="s">
        <v>549</v>
      </c>
      <c r="J984" s="419"/>
      <c r="K984" s="419"/>
      <c r="L984" s="419"/>
      <c r="M984" s="420"/>
    </row>
    <row r="985" spans="1:13" ht="48">
      <c r="A985" s="115"/>
      <c r="B985" s="115"/>
      <c r="C985" s="414" t="s">
        <v>5</v>
      </c>
      <c r="D985" s="415" t="s">
        <v>35</v>
      </c>
      <c r="E985" s="416" t="s">
        <v>36</v>
      </c>
      <c r="F985" s="415"/>
      <c r="G985" s="415" t="s">
        <v>879</v>
      </c>
      <c r="H985" s="417" t="s">
        <v>900</v>
      </c>
      <c r="I985" s="417" t="s">
        <v>550</v>
      </c>
      <c r="J985" s="419">
        <v>0</v>
      </c>
      <c r="K985" s="419">
        <v>0</v>
      </c>
      <c r="L985" s="419">
        <v>0</v>
      </c>
      <c r="M985" s="420">
        <v>0</v>
      </c>
    </row>
    <row r="986" spans="1:13" ht="48">
      <c r="A986" s="115"/>
      <c r="B986" s="115"/>
      <c r="C986" s="414" t="s">
        <v>5</v>
      </c>
      <c r="D986" s="415" t="s">
        <v>35</v>
      </c>
      <c r="E986" s="416" t="s">
        <v>36</v>
      </c>
      <c r="F986" s="415"/>
      <c r="G986" s="415" t="s">
        <v>879</v>
      </c>
      <c r="H986" s="417" t="s">
        <v>900</v>
      </c>
      <c r="I986" s="417" t="s">
        <v>551</v>
      </c>
      <c r="J986" s="419">
        <v>0</v>
      </c>
      <c r="K986" s="419">
        <v>0</v>
      </c>
      <c r="L986" s="419">
        <v>0</v>
      </c>
      <c r="M986" s="420">
        <v>0</v>
      </c>
    </row>
    <row r="987" spans="1:13">
      <c r="A987" s="115"/>
      <c r="B987" s="115"/>
      <c r="C987" s="414"/>
      <c r="D987" s="415"/>
      <c r="E987" s="416"/>
      <c r="F987" s="415"/>
      <c r="G987" s="415"/>
      <c r="H987" s="425" t="s">
        <v>552</v>
      </c>
      <c r="I987" s="426"/>
      <c r="J987" s="427"/>
      <c r="K987" s="427">
        <v>0</v>
      </c>
      <c r="L987" s="427">
        <v>0</v>
      </c>
      <c r="M987" s="428">
        <v>0</v>
      </c>
    </row>
    <row r="988" spans="1:13" ht="24">
      <c r="A988" s="115"/>
      <c r="B988" s="115"/>
      <c r="C988" s="414" t="s">
        <v>5</v>
      </c>
      <c r="D988" s="415" t="s">
        <v>35</v>
      </c>
      <c r="E988" s="416" t="s">
        <v>36</v>
      </c>
      <c r="F988" s="415"/>
      <c r="G988" s="415" t="s">
        <v>881</v>
      </c>
      <c r="H988" s="417" t="s">
        <v>901</v>
      </c>
      <c r="I988" s="418" t="s">
        <v>541</v>
      </c>
      <c r="J988" s="419"/>
      <c r="K988" s="419"/>
      <c r="L988" s="419"/>
      <c r="M988" s="420"/>
    </row>
    <row r="989" spans="1:13" ht="24">
      <c r="A989" s="115"/>
      <c r="B989" s="115"/>
      <c r="C989" s="414" t="s">
        <v>5</v>
      </c>
      <c r="D989" s="415" t="s">
        <v>35</v>
      </c>
      <c r="E989" s="416" t="s">
        <v>36</v>
      </c>
      <c r="F989" s="415"/>
      <c r="G989" s="415" t="s">
        <v>881</v>
      </c>
      <c r="H989" s="417" t="s">
        <v>901</v>
      </c>
      <c r="I989" s="417" t="s">
        <v>542</v>
      </c>
      <c r="J989" s="419">
        <v>0</v>
      </c>
      <c r="K989" s="419">
        <v>0</v>
      </c>
      <c r="L989" s="419">
        <v>0</v>
      </c>
      <c r="M989" s="420">
        <v>0</v>
      </c>
    </row>
    <row r="990" spans="1:13" ht="24">
      <c r="A990" s="115"/>
      <c r="B990" s="115"/>
      <c r="C990" s="414" t="s">
        <v>5</v>
      </c>
      <c r="D990" s="415" t="s">
        <v>35</v>
      </c>
      <c r="E990" s="416" t="s">
        <v>36</v>
      </c>
      <c r="F990" s="415"/>
      <c r="G990" s="415" t="s">
        <v>881</v>
      </c>
      <c r="H990" s="417" t="s">
        <v>901</v>
      </c>
      <c r="I990" s="417" t="s">
        <v>543</v>
      </c>
      <c r="J990" s="419">
        <v>0</v>
      </c>
      <c r="K990" s="419">
        <v>0</v>
      </c>
      <c r="L990" s="419">
        <v>0</v>
      </c>
      <c r="M990" s="420">
        <v>0</v>
      </c>
    </row>
    <row r="991" spans="1:13">
      <c r="A991" s="115"/>
      <c r="B991" s="115"/>
      <c r="C991" s="414"/>
      <c r="D991" s="415"/>
      <c r="E991" s="416"/>
      <c r="F991" s="415"/>
      <c r="G991" s="415"/>
      <c r="H991" s="421" t="s">
        <v>544</v>
      </c>
      <c r="I991" s="422"/>
      <c r="J991" s="423"/>
      <c r="K991" s="423">
        <v>0</v>
      </c>
      <c r="L991" s="423">
        <v>0</v>
      </c>
      <c r="M991" s="424">
        <v>0</v>
      </c>
    </row>
    <row r="992" spans="1:13" ht="24">
      <c r="A992" s="115"/>
      <c r="B992" s="115"/>
      <c r="C992" s="414" t="s">
        <v>5</v>
      </c>
      <c r="D992" s="415" t="s">
        <v>35</v>
      </c>
      <c r="E992" s="416" t="s">
        <v>36</v>
      </c>
      <c r="F992" s="415"/>
      <c r="G992" s="415" t="s">
        <v>881</v>
      </c>
      <c r="H992" s="417" t="s">
        <v>901</v>
      </c>
      <c r="I992" s="418" t="s">
        <v>545</v>
      </c>
      <c r="J992" s="419"/>
      <c r="K992" s="419"/>
      <c r="L992" s="419"/>
      <c r="M992" s="420"/>
    </row>
    <row r="993" spans="1:13" ht="24">
      <c r="A993" s="115"/>
      <c r="B993" s="115"/>
      <c r="C993" s="414" t="s">
        <v>5</v>
      </c>
      <c r="D993" s="415" t="s">
        <v>35</v>
      </c>
      <c r="E993" s="416" t="s">
        <v>36</v>
      </c>
      <c r="F993" s="415"/>
      <c r="G993" s="415" t="s">
        <v>881</v>
      </c>
      <c r="H993" s="417" t="s">
        <v>901</v>
      </c>
      <c r="I993" s="417" t="s">
        <v>546</v>
      </c>
      <c r="J993" s="419">
        <v>0</v>
      </c>
      <c r="K993" s="419">
        <v>0</v>
      </c>
      <c r="L993" s="419">
        <v>0</v>
      </c>
      <c r="M993" s="420">
        <v>1500000</v>
      </c>
    </row>
    <row r="994" spans="1:13" ht="24">
      <c r="A994" s="115"/>
      <c r="B994" s="115"/>
      <c r="C994" s="414" t="s">
        <v>5</v>
      </c>
      <c r="D994" s="415" t="s">
        <v>35</v>
      </c>
      <c r="E994" s="416" t="s">
        <v>36</v>
      </c>
      <c r="F994" s="415"/>
      <c r="G994" s="415" t="s">
        <v>881</v>
      </c>
      <c r="H994" s="417" t="s">
        <v>901</v>
      </c>
      <c r="I994" s="417" t="s">
        <v>547</v>
      </c>
      <c r="J994" s="419">
        <v>0</v>
      </c>
      <c r="K994" s="419">
        <v>0</v>
      </c>
      <c r="L994" s="419">
        <v>0</v>
      </c>
      <c r="M994" s="420">
        <v>1500000</v>
      </c>
    </row>
    <row r="995" spans="1:13">
      <c r="A995" s="115"/>
      <c r="B995" s="115"/>
      <c r="C995" s="414"/>
      <c r="D995" s="415"/>
      <c r="E995" s="416"/>
      <c r="F995" s="415"/>
      <c r="G995" s="415"/>
      <c r="H995" s="421" t="s">
        <v>548</v>
      </c>
      <c r="I995" s="422"/>
      <c r="J995" s="423"/>
      <c r="K995" s="423">
        <v>0</v>
      </c>
      <c r="L995" s="423">
        <v>0</v>
      </c>
      <c r="M995" s="424">
        <v>1500000</v>
      </c>
    </row>
    <row r="996" spans="1:13" ht="24">
      <c r="A996" s="115"/>
      <c r="B996" s="115"/>
      <c r="C996" s="414" t="s">
        <v>5</v>
      </c>
      <c r="D996" s="415" t="s">
        <v>35</v>
      </c>
      <c r="E996" s="416" t="s">
        <v>36</v>
      </c>
      <c r="F996" s="415"/>
      <c r="G996" s="415" t="s">
        <v>881</v>
      </c>
      <c r="H996" s="417" t="s">
        <v>901</v>
      </c>
      <c r="I996" s="418" t="s">
        <v>549</v>
      </c>
      <c r="J996" s="419"/>
      <c r="K996" s="419"/>
      <c r="L996" s="419"/>
      <c r="M996" s="420"/>
    </row>
    <row r="997" spans="1:13" ht="24">
      <c r="A997" s="115"/>
      <c r="B997" s="115"/>
      <c r="C997" s="414" t="s">
        <v>5</v>
      </c>
      <c r="D997" s="415" t="s">
        <v>35</v>
      </c>
      <c r="E997" s="416" t="s">
        <v>36</v>
      </c>
      <c r="F997" s="415"/>
      <c r="G997" s="415" t="s">
        <v>881</v>
      </c>
      <c r="H997" s="417" t="s">
        <v>901</v>
      </c>
      <c r="I997" s="417" t="s">
        <v>550</v>
      </c>
      <c r="J997" s="419">
        <v>0</v>
      </c>
      <c r="K997" s="419">
        <v>0</v>
      </c>
      <c r="L997" s="419">
        <v>0</v>
      </c>
      <c r="M997" s="420">
        <v>0</v>
      </c>
    </row>
    <row r="998" spans="1:13" ht="24">
      <c r="A998" s="115"/>
      <c r="B998" s="115"/>
      <c r="C998" s="414" t="s">
        <v>5</v>
      </c>
      <c r="D998" s="415" t="s">
        <v>35</v>
      </c>
      <c r="E998" s="416" t="s">
        <v>36</v>
      </c>
      <c r="F998" s="415"/>
      <c r="G998" s="415" t="s">
        <v>881</v>
      </c>
      <c r="H998" s="417" t="s">
        <v>901</v>
      </c>
      <c r="I998" s="417" t="s">
        <v>551</v>
      </c>
      <c r="J998" s="419">
        <v>0</v>
      </c>
      <c r="K998" s="419">
        <v>0</v>
      </c>
      <c r="L998" s="419">
        <v>0</v>
      </c>
      <c r="M998" s="420">
        <v>0</v>
      </c>
    </row>
    <row r="999" spans="1:13">
      <c r="A999" s="115"/>
      <c r="B999" s="115"/>
      <c r="C999" s="414"/>
      <c r="D999" s="415"/>
      <c r="E999" s="416"/>
      <c r="F999" s="415"/>
      <c r="G999" s="415"/>
      <c r="H999" s="425" t="s">
        <v>552</v>
      </c>
      <c r="I999" s="426"/>
      <c r="J999" s="427"/>
      <c r="K999" s="427">
        <v>0</v>
      </c>
      <c r="L999" s="427">
        <v>0</v>
      </c>
      <c r="M999" s="428">
        <v>0</v>
      </c>
    </row>
    <row r="1000" spans="1:13" ht="24">
      <c r="A1000" s="115"/>
      <c r="B1000" s="115"/>
      <c r="C1000" s="414" t="s">
        <v>5</v>
      </c>
      <c r="D1000" s="415" t="s">
        <v>35</v>
      </c>
      <c r="E1000" s="416" t="s">
        <v>36</v>
      </c>
      <c r="F1000" s="415"/>
      <c r="G1000" s="415" t="s">
        <v>383</v>
      </c>
      <c r="H1000" s="417" t="s">
        <v>384</v>
      </c>
      <c r="I1000" s="418" t="s">
        <v>541</v>
      </c>
      <c r="J1000" s="419">
        <v>657</v>
      </c>
      <c r="K1000" s="419">
        <v>334</v>
      </c>
      <c r="L1000" s="419">
        <v>0</v>
      </c>
      <c r="M1000" s="420"/>
    </row>
    <row r="1001" spans="1:13" ht="24">
      <c r="A1001" s="115"/>
      <c r="B1001" s="115"/>
      <c r="C1001" s="414" t="s">
        <v>5</v>
      </c>
      <c r="D1001" s="415" t="s">
        <v>35</v>
      </c>
      <c r="E1001" s="416" t="s">
        <v>36</v>
      </c>
      <c r="F1001" s="415"/>
      <c r="G1001" s="415" t="s">
        <v>383</v>
      </c>
      <c r="H1001" s="417" t="s">
        <v>384</v>
      </c>
      <c r="I1001" s="417" t="s">
        <v>542</v>
      </c>
      <c r="J1001" s="419">
        <v>103410000</v>
      </c>
      <c r="K1001" s="419">
        <v>52548000</v>
      </c>
      <c r="L1001" s="419">
        <v>0</v>
      </c>
      <c r="M1001" s="420">
        <v>0</v>
      </c>
    </row>
    <row r="1002" spans="1:13" ht="24">
      <c r="A1002" s="115"/>
      <c r="B1002" s="115"/>
      <c r="C1002" s="414" t="s">
        <v>5</v>
      </c>
      <c r="D1002" s="415" t="s">
        <v>35</v>
      </c>
      <c r="E1002" s="416" t="s">
        <v>36</v>
      </c>
      <c r="F1002" s="415"/>
      <c r="G1002" s="415" t="s">
        <v>383</v>
      </c>
      <c r="H1002" s="417" t="s">
        <v>384</v>
      </c>
      <c r="I1002" s="417" t="s">
        <v>543</v>
      </c>
      <c r="J1002" s="419">
        <v>157397</v>
      </c>
      <c r="K1002" s="419">
        <v>157329</v>
      </c>
      <c r="L1002" s="419"/>
      <c r="M1002" s="420">
        <v>0</v>
      </c>
    </row>
    <row r="1003" spans="1:13">
      <c r="A1003" s="115"/>
      <c r="B1003" s="115"/>
      <c r="C1003" s="414"/>
      <c r="D1003" s="415"/>
      <c r="E1003" s="416"/>
      <c r="F1003" s="415"/>
      <c r="G1003" s="415"/>
      <c r="H1003" s="421" t="s">
        <v>544</v>
      </c>
      <c r="I1003" s="422"/>
      <c r="J1003" s="423"/>
      <c r="K1003" s="423">
        <v>-68</v>
      </c>
      <c r="L1003" s="423"/>
      <c r="M1003" s="424"/>
    </row>
    <row r="1004" spans="1:13" ht="24">
      <c r="A1004" s="115"/>
      <c r="B1004" s="115"/>
      <c r="C1004" s="414" t="s">
        <v>5</v>
      </c>
      <c r="D1004" s="415" t="s">
        <v>35</v>
      </c>
      <c r="E1004" s="416" t="s">
        <v>36</v>
      </c>
      <c r="F1004" s="415"/>
      <c r="G1004" s="415" t="s">
        <v>383</v>
      </c>
      <c r="H1004" s="417" t="s">
        <v>384</v>
      </c>
      <c r="I1004" s="418" t="s">
        <v>545</v>
      </c>
      <c r="J1004" s="419">
        <v>657</v>
      </c>
      <c r="K1004" s="419">
        <v>690</v>
      </c>
      <c r="L1004" s="419">
        <v>0</v>
      </c>
      <c r="M1004" s="420"/>
    </row>
    <row r="1005" spans="1:13" ht="24">
      <c r="A1005" s="115"/>
      <c r="B1005" s="115"/>
      <c r="C1005" s="414" t="s">
        <v>5</v>
      </c>
      <c r="D1005" s="415" t="s">
        <v>35</v>
      </c>
      <c r="E1005" s="416" t="s">
        <v>36</v>
      </c>
      <c r="F1005" s="415"/>
      <c r="G1005" s="415" t="s">
        <v>383</v>
      </c>
      <c r="H1005" s="417" t="s">
        <v>384</v>
      </c>
      <c r="I1005" s="417" t="s">
        <v>546</v>
      </c>
      <c r="J1005" s="419">
        <v>103410000</v>
      </c>
      <c r="K1005" s="419">
        <v>108646180</v>
      </c>
      <c r="L1005" s="419">
        <v>0</v>
      </c>
      <c r="M1005" s="420">
        <v>0</v>
      </c>
    </row>
    <row r="1006" spans="1:13" ht="24">
      <c r="A1006" s="115"/>
      <c r="B1006" s="115"/>
      <c r="C1006" s="414" t="s">
        <v>5</v>
      </c>
      <c r="D1006" s="415" t="s">
        <v>35</v>
      </c>
      <c r="E1006" s="416" t="s">
        <v>36</v>
      </c>
      <c r="F1006" s="415"/>
      <c r="G1006" s="415" t="s">
        <v>383</v>
      </c>
      <c r="H1006" s="417" t="s">
        <v>384</v>
      </c>
      <c r="I1006" s="417" t="s">
        <v>547</v>
      </c>
      <c r="J1006" s="419">
        <v>157397</v>
      </c>
      <c r="K1006" s="419">
        <v>157458</v>
      </c>
      <c r="L1006" s="419"/>
      <c r="M1006" s="420">
        <v>0</v>
      </c>
    </row>
    <row r="1007" spans="1:13">
      <c r="A1007" s="115"/>
      <c r="B1007" s="115"/>
      <c r="C1007" s="414"/>
      <c r="D1007" s="415"/>
      <c r="E1007" s="416"/>
      <c r="F1007" s="415"/>
      <c r="G1007" s="415"/>
      <c r="H1007" s="421" t="s">
        <v>548</v>
      </c>
      <c r="I1007" s="422"/>
      <c r="J1007" s="423"/>
      <c r="K1007" s="423">
        <v>61</v>
      </c>
      <c r="L1007" s="423"/>
      <c r="M1007" s="424"/>
    </row>
    <row r="1008" spans="1:13" ht="24">
      <c r="A1008" s="115"/>
      <c r="B1008" s="115"/>
      <c r="C1008" s="414" t="s">
        <v>5</v>
      </c>
      <c r="D1008" s="415" t="s">
        <v>35</v>
      </c>
      <c r="E1008" s="416" t="s">
        <v>36</v>
      </c>
      <c r="F1008" s="415"/>
      <c r="G1008" s="415" t="s">
        <v>383</v>
      </c>
      <c r="H1008" s="417" t="s">
        <v>384</v>
      </c>
      <c r="I1008" s="418" t="s">
        <v>549</v>
      </c>
      <c r="J1008" s="419">
        <v>1238</v>
      </c>
      <c r="K1008" s="419">
        <v>470</v>
      </c>
      <c r="L1008" s="419"/>
      <c r="M1008" s="420"/>
    </row>
    <row r="1009" spans="1:13" ht="24">
      <c r="A1009" s="115"/>
      <c r="B1009" s="115"/>
      <c r="C1009" s="414" t="s">
        <v>5</v>
      </c>
      <c r="D1009" s="415" t="s">
        <v>35</v>
      </c>
      <c r="E1009" s="416" t="s">
        <v>36</v>
      </c>
      <c r="F1009" s="415"/>
      <c r="G1009" s="415" t="s">
        <v>383</v>
      </c>
      <c r="H1009" s="417" t="s">
        <v>384</v>
      </c>
      <c r="I1009" s="417" t="s">
        <v>550</v>
      </c>
      <c r="J1009" s="419">
        <v>77301400</v>
      </c>
      <c r="K1009" s="419">
        <v>73906411</v>
      </c>
      <c r="L1009" s="419">
        <v>0</v>
      </c>
      <c r="M1009" s="420">
        <v>0</v>
      </c>
    </row>
    <row r="1010" spans="1:13" ht="24">
      <c r="A1010" s="115"/>
      <c r="B1010" s="115"/>
      <c r="C1010" s="414" t="s">
        <v>5</v>
      </c>
      <c r="D1010" s="415" t="s">
        <v>35</v>
      </c>
      <c r="E1010" s="416" t="s">
        <v>36</v>
      </c>
      <c r="F1010" s="415"/>
      <c r="G1010" s="415" t="s">
        <v>383</v>
      </c>
      <c r="H1010" s="417" t="s">
        <v>384</v>
      </c>
      <c r="I1010" s="417" t="s">
        <v>551</v>
      </c>
      <c r="J1010" s="419">
        <v>62441</v>
      </c>
      <c r="K1010" s="419">
        <v>157248</v>
      </c>
      <c r="L1010" s="419">
        <v>0</v>
      </c>
      <c r="M1010" s="420">
        <v>0</v>
      </c>
    </row>
    <row r="1011" spans="1:13">
      <c r="A1011" s="115"/>
      <c r="B1011" s="115"/>
      <c r="C1011" s="414"/>
      <c r="D1011" s="415"/>
      <c r="E1011" s="416"/>
      <c r="F1011" s="415"/>
      <c r="G1011" s="415"/>
      <c r="H1011" s="425" t="s">
        <v>552</v>
      </c>
      <c r="I1011" s="426"/>
      <c r="J1011" s="427"/>
      <c r="K1011" s="427">
        <v>94807</v>
      </c>
      <c r="L1011" s="427">
        <v>-157248</v>
      </c>
      <c r="M1011" s="428">
        <v>0</v>
      </c>
    </row>
    <row r="1012" spans="1:13" ht="24">
      <c r="A1012" s="115"/>
      <c r="B1012" s="115"/>
      <c r="C1012" s="414" t="s">
        <v>5</v>
      </c>
      <c r="D1012" s="415" t="s">
        <v>35</v>
      </c>
      <c r="E1012" s="416" t="s">
        <v>36</v>
      </c>
      <c r="F1012" s="415"/>
      <c r="G1012" s="415" t="s">
        <v>331</v>
      </c>
      <c r="H1012" s="417" t="s">
        <v>332</v>
      </c>
      <c r="I1012" s="418" t="s">
        <v>541</v>
      </c>
      <c r="J1012" s="419">
        <v>0</v>
      </c>
      <c r="K1012" s="419"/>
      <c r="L1012" s="419">
        <v>0</v>
      </c>
      <c r="M1012" s="420"/>
    </row>
    <row r="1013" spans="1:13" ht="24">
      <c r="A1013" s="115"/>
      <c r="B1013" s="115"/>
      <c r="C1013" s="414" t="s">
        <v>5</v>
      </c>
      <c r="D1013" s="415" t="s">
        <v>35</v>
      </c>
      <c r="E1013" s="416" t="s">
        <v>36</v>
      </c>
      <c r="F1013" s="415"/>
      <c r="G1013" s="415" t="s">
        <v>331</v>
      </c>
      <c r="H1013" s="417" t="s">
        <v>332</v>
      </c>
      <c r="I1013" s="417" t="s">
        <v>542</v>
      </c>
      <c r="J1013" s="419">
        <v>0</v>
      </c>
      <c r="K1013" s="419">
        <v>0</v>
      </c>
      <c r="L1013" s="419">
        <v>0</v>
      </c>
      <c r="M1013" s="420">
        <v>0</v>
      </c>
    </row>
    <row r="1014" spans="1:13" ht="24">
      <c r="A1014" s="115"/>
      <c r="B1014" s="115"/>
      <c r="C1014" s="414" t="s">
        <v>5</v>
      </c>
      <c r="D1014" s="415" t="s">
        <v>35</v>
      </c>
      <c r="E1014" s="416" t="s">
        <v>36</v>
      </c>
      <c r="F1014" s="415"/>
      <c r="G1014" s="415" t="s">
        <v>331</v>
      </c>
      <c r="H1014" s="417" t="s">
        <v>332</v>
      </c>
      <c r="I1014" s="417" t="s">
        <v>543</v>
      </c>
      <c r="J1014" s="419"/>
      <c r="K1014" s="419">
        <v>0</v>
      </c>
      <c r="L1014" s="419"/>
      <c r="M1014" s="420">
        <v>0</v>
      </c>
    </row>
    <row r="1015" spans="1:13">
      <c r="A1015" s="115"/>
      <c r="B1015" s="115"/>
      <c r="C1015" s="414"/>
      <c r="D1015" s="415"/>
      <c r="E1015" s="416"/>
      <c r="F1015" s="415"/>
      <c r="G1015" s="415"/>
      <c r="H1015" s="421" t="s">
        <v>544</v>
      </c>
      <c r="I1015" s="422"/>
      <c r="J1015" s="423"/>
      <c r="K1015" s="423"/>
      <c r="L1015" s="423"/>
      <c r="M1015" s="424"/>
    </row>
    <row r="1016" spans="1:13" ht="24">
      <c r="A1016" s="115"/>
      <c r="B1016" s="115"/>
      <c r="C1016" s="414" t="s">
        <v>5</v>
      </c>
      <c r="D1016" s="415" t="s">
        <v>35</v>
      </c>
      <c r="E1016" s="416" t="s">
        <v>36</v>
      </c>
      <c r="F1016" s="415"/>
      <c r="G1016" s="415" t="s">
        <v>331</v>
      </c>
      <c r="H1016" s="417" t="s">
        <v>332</v>
      </c>
      <c r="I1016" s="418" t="s">
        <v>545</v>
      </c>
      <c r="J1016" s="419">
        <v>0</v>
      </c>
      <c r="K1016" s="419">
        <v>1</v>
      </c>
      <c r="L1016" s="419">
        <v>0</v>
      </c>
      <c r="M1016" s="420"/>
    </row>
    <row r="1017" spans="1:13" ht="24">
      <c r="A1017" s="115"/>
      <c r="B1017" s="115"/>
      <c r="C1017" s="414" t="s">
        <v>5</v>
      </c>
      <c r="D1017" s="415" t="s">
        <v>35</v>
      </c>
      <c r="E1017" s="416" t="s">
        <v>36</v>
      </c>
      <c r="F1017" s="415"/>
      <c r="G1017" s="415" t="s">
        <v>331</v>
      </c>
      <c r="H1017" s="417" t="s">
        <v>332</v>
      </c>
      <c r="I1017" s="417" t="s">
        <v>546</v>
      </c>
      <c r="J1017" s="419">
        <v>13193000</v>
      </c>
      <c r="K1017" s="419">
        <v>403500</v>
      </c>
      <c r="L1017" s="419">
        <v>0</v>
      </c>
      <c r="M1017" s="420">
        <v>0</v>
      </c>
    </row>
    <row r="1018" spans="1:13" ht="24">
      <c r="A1018" s="115"/>
      <c r="B1018" s="115"/>
      <c r="C1018" s="414" t="s">
        <v>5</v>
      </c>
      <c r="D1018" s="415" t="s">
        <v>35</v>
      </c>
      <c r="E1018" s="416" t="s">
        <v>36</v>
      </c>
      <c r="F1018" s="415"/>
      <c r="G1018" s="415" t="s">
        <v>331</v>
      </c>
      <c r="H1018" s="417" t="s">
        <v>332</v>
      </c>
      <c r="I1018" s="417" t="s">
        <v>547</v>
      </c>
      <c r="J1018" s="419"/>
      <c r="K1018" s="419">
        <v>403500</v>
      </c>
      <c r="L1018" s="419"/>
      <c r="M1018" s="420">
        <v>0</v>
      </c>
    </row>
    <row r="1019" spans="1:13">
      <c r="A1019" s="115"/>
      <c r="B1019" s="115"/>
      <c r="C1019" s="414"/>
      <c r="D1019" s="415"/>
      <c r="E1019" s="416"/>
      <c r="F1019" s="415"/>
      <c r="G1019" s="415"/>
      <c r="H1019" s="421" t="s">
        <v>548</v>
      </c>
      <c r="I1019" s="422"/>
      <c r="J1019" s="423"/>
      <c r="K1019" s="423"/>
      <c r="L1019" s="423"/>
      <c r="M1019" s="424"/>
    </row>
    <row r="1020" spans="1:13" ht="24">
      <c r="A1020" s="115"/>
      <c r="B1020" s="115"/>
      <c r="C1020" s="414" t="s">
        <v>5</v>
      </c>
      <c r="D1020" s="415" t="s">
        <v>35</v>
      </c>
      <c r="E1020" s="416" t="s">
        <v>36</v>
      </c>
      <c r="F1020" s="415"/>
      <c r="G1020" s="415" t="s">
        <v>331</v>
      </c>
      <c r="H1020" s="417" t="s">
        <v>332</v>
      </c>
      <c r="I1020" s="418" t="s">
        <v>549</v>
      </c>
      <c r="J1020" s="419">
        <v>13</v>
      </c>
      <c r="K1020" s="419">
        <v>1</v>
      </c>
      <c r="L1020" s="419"/>
      <c r="M1020" s="420"/>
    </row>
    <row r="1021" spans="1:13" ht="24">
      <c r="A1021" s="115"/>
      <c r="B1021" s="115"/>
      <c r="C1021" s="414" t="s">
        <v>5</v>
      </c>
      <c r="D1021" s="415" t="s">
        <v>35</v>
      </c>
      <c r="E1021" s="416" t="s">
        <v>36</v>
      </c>
      <c r="F1021" s="415"/>
      <c r="G1021" s="415" t="s">
        <v>331</v>
      </c>
      <c r="H1021" s="417" t="s">
        <v>332</v>
      </c>
      <c r="I1021" s="417" t="s">
        <v>550</v>
      </c>
      <c r="J1021" s="419">
        <v>10848146</v>
      </c>
      <c r="K1021" s="419">
        <v>396898</v>
      </c>
      <c r="L1021" s="419">
        <v>0</v>
      </c>
      <c r="M1021" s="420">
        <v>0</v>
      </c>
    </row>
    <row r="1022" spans="1:13" ht="24">
      <c r="A1022" s="115"/>
      <c r="B1022" s="115"/>
      <c r="C1022" s="414" t="s">
        <v>5</v>
      </c>
      <c r="D1022" s="415" t="s">
        <v>35</v>
      </c>
      <c r="E1022" s="416" t="s">
        <v>36</v>
      </c>
      <c r="F1022" s="415"/>
      <c r="G1022" s="415" t="s">
        <v>331</v>
      </c>
      <c r="H1022" s="417" t="s">
        <v>332</v>
      </c>
      <c r="I1022" s="417" t="s">
        <v>551</v>
      </c>
      <c r="J1022" s="419">
        <v>834473</v>
      </c>
      <c r="K1022" s="419">
        <v>396898</v>
      </c>
      <c r="L1022" s="419">
        <v>0</v>
      </c>
      <c r="M1022" s="420">
        <v>0</v>
      </c>
    </row>
    <row r="1023" spans="1:13">
      <c r="A1023" s="115"/>
      <c r="B1023" s="115"/>
      <c r="C1023" s="414"/>
      <c r="D1023" s="415"/>
      <c r="E1023" s="416"/>
      <c r="F1023" s="415"/>
      <c r="G1023" s="415"/>
      <c r="H1023" s="425" t="s">
        <v>552</v>
      </c>
      <c r="I1023" s="426"/>
      <c r="J1023" s="427"/>
      <c r="K1023" s="427">
        <v>-437575</v>
      </c>
      <c r="L1023" s="427">
        <v>-396898</v>
      </c>
      <c r="M1023" s="428">
        <v>0</v>
      </c>
    </row>
    <row r="1024" spans="1:13" ht="24">
      <c r="A1024" s="115"/>
      <c r="B1024" s="115"/>
      <c r="C1024" s="414" t="s">
        <v>5</v>
      </c>
      <c r="D1024" s="415" t="s">
        <v>35</v>
      </c>
      <c r="E1024" s="416" t="s">
        <v>36</v>
      </c>
      <c r="F1024" s="415"/>
      <c r="G1024" s="415" t="s">
        <v>333</v>
      </c>
      <c r="H1024" s="417" t="s">
        <v>334</v>
      </c>
      <c r="I1024" s="418" t="s">
        <v>541</v>
      </c>
      <c r="J1024" s="419">
        <v>0</v>
      </c>
      <c r="K1024" s="419"/>
      <c r="L1024" s="419">
        <v>0</v>
      </c>
      <c r="M1024" s="420"/>
    </row>
    <row r="1025" spans="1:13" ht="24">
      <c r="A1025" s="115"/>
      <c r="B1025" s="115"/>
      <c r="C1025" s="414" t="s">
        <v>5</v>
      </c>
      <c r="D1025" s="415" t="s">
        <v>35</v>
      </c>
      <c r="E1025" s="416" t="s">
        <v>36</v>
      </c>
      <c r="F1025" s="415"/>
      <c r="G1025" s="415" t="s">
        <v>333</v>
      </c>
      <c r="H1025" s="417" t="s">
        <v>334</v>
      </c>
      <c r="I1025" s="417" t="s">
        <v>542</v>
      </c>
      <c r="J1025" s="419">
        <v>0</v>
      </c>
      <c r="K1025" s="419">
        <v>0</v>
      </c>
      <c r="L1025" s="419">
        <v>0</v>
      </c>
      <c r="M1025" s="420">
        <v>0</v>
      </c>
    </row>
    <row r="1026" spans="1:13" ht="24">
      <c r="A1026" s="115"/>
      <c r="B1026" s="115"/>
      <c r="C1026" s="414" t="s">
        <v>5</v>
      </c>
      <c r="D1026" s="415" t="s">
        <v>35</v>
      </c>
      <c r="E1026" s="416" t="s">
        <v>36</v>
      </c>
      <c r="F1026" s="415"/>
      <c r="G1026" s="415" t="s">
        <v>333</v>
      </c>
      <c r="H1026" s="417" t="s">
        <v>334</v>
      </c>
      <c r="I1026" s="417" t="s">
        <v>543</v>
      </c>
      <c r="J1026" s="419"/>
      <c r="K1026" s="419">
        <v>0</v>
      </c>
      <c r="L1026" s="419"/>
      <c r="M1026" s="420">
        <v>0</v>
      </c>
    </row>
    <row r="1027" spans="1:13">
      <c r="A1027" s="115"/>
      <c r="B1027" s="115"/>
      <c r="C1027" s="414"/>
      <c r="D1027" s="415"/>
      <c r="E1027" s="416"/>
      <c r="F1027" s="415"/>
      <c r="G1027" s="415"/>
      <c r="H1027" s="421" t="s">
        <v>544</v>
      </c>
      <c r="I1027" s="422"/>
      <c r="J1027" s="423"/>
      <c r="K1027" s="423"/>
      <c r="L1027" s="423"/>
      <c r="M1027" s="424"/>
    </row>
    <row r="1028" spans="1:13" ht="24">
      <c r="A1028" s="115"/>
      <c r="B1028" s="115"/>
      <c r="C1028" s="414" t="s">
        <v>5</v>
      </c>
      <c r="D1028" s="415" t="s">
        <v>35</v>
      </c>
      <c r="E1028" s="416" t="s">
        <v>36</v>
      </c>
      <c r="F1028" s="415"/>
      <c r="G1028" s="415" t="s">
        <v>333</v>
      </c>
      <c r="H1028" s="417" t="s">
        <v>334</v>
      </c>
      <c r="I1028" s="418" t="s">
        <v>545</v>
      </c>
      <c r="J1028" s="419">
        <v>0</v>
      </c>
      <c r="K1028" s="419"/>
      <c r="L1028" s="419">
        <v>0</v>
      </c>
      <c r="M1028" s="420"/>
    </row>
    <row r="1029" spans="1:13" ht="24">
      <c r="A1029" s="115"/>
      <c r="B1029" s="115"/>
      <c r="C1029" s="414" t="s">
        <v>5</v>
      </c>
      <c r="D1029" s="415" t="s">
        <v>35</v>
      </c>
      <c r="E1029" s="416" t="s">
        <v>36</v>
      </c>
      <c r="F1029" s="415"/>
      <c r="G1029" s="415" t="s">
        <v>333</v>
      </c>
      <c r="H1029" s="417" t="s">
        <v>334</v>
      </c>
      <c r="I1029" s="417" t="s">
        <v>546</v>
      </c>
      <c r="J1029" s="419">
        <v>129716500</v>
      </c>
      <c r="K1029" s="419">
        <v>0</v>
      </c>
      <c r="L1029" s="419">
        <v>0</v>
      </c>
      <c r="M1029" s="420">
        <v>0</v>
      </c>
    </row>
    <row r="1030" spans="1:13" ht="24">
      <c r="A1030" s="115"/>
      <c r="B1030" s="115"/>
      <c r="C1030" s="414" t="s">
        <v>5</v>
      </c>
      <c r="D1030" s="415" t="s">
        <v>35</v>
      </c>
      <c r="E1030" s="416" t="s">
        <v>36</v>
      </c>
      <c r="F1030" s="415"/>
      <c r="G1030" s="415" t="s">
        <v>333</v>
      </c>
      <c r="H1030" s="417" t="s">
        <v>334</v>
      </c>
      <c r="I1030" s="417" t="s">
        <v>547</v>
      </c>
      <c r="J1030" s="419"/>
      <c r="K1030" s="419">
        <v>0</v>
      </c>
      <c r="L1030" s="419"/>
      <c r="M1030" s="420">
        <v>0</v>
      </c>
    </row>
    <row r="1031" spans="1:13">
      <c r="A1031" s="115"/>
      <c r="B1031" s="115"/>
      <c r="C1031" s="414"/>
      <c r="D1031" s="415"/>
      <c r="E1031" s="416"/>
      <c r="F1031" s="415"/>
      <c r="G1031" s="415"/>
      <c r="H1031" s="421" t="s">
        <v>548</v>
      </c>
      <c r="I1031" s="422"/>
      <c r="J1031" s="423"/>
      <c r="K1031" s="423"/>
      <c r="L1031" s="423"/>
      <c r="M1031" s="424"/>
    </row>
    <row r="1032" spans="1:13" ht="24">
      <c r="A1032" s="115"/>
      <c r="B1032" s="115"/>
      <c r="C1032" s="414" t="s">
        <v>5</v>
      </c>
      <c r="D1032" s="415" t="s">
        <v>35</v>
      </c>
      <c r="E1032" s="416" t="s">
        <v>36</v>
      </c>
      <c r="F1032" s="415"/>
      <c r="G1032" s="415" t="s">
        <v>333</v>
      </c>
      <c r="H1032" s="417" t="s">
        <v>334</v>
      </c>
      <c r="I1032" s="418" t="s">
        <v>549</v>
      </c>
      <c r="J1032" s="419"/>
      <c r="K1032" s="419"/>
      <c r="L1032" s="419"/>
      <c r="M1032" s="420"/>
    </row>
    <row r="1033" spans="1:13" ht="24">
      <c r="A1033" s="115"/>
      <c r="B1033" s="115"/>
      <c r="C1033" s="414" t="s">
        <v>5</v>
      </c>
      <c r="D1033" s="415" t="s">
        <v>35</v>
      </c>
      <c r="E1033" s="416" t="s">
        <v>36</v>
      </c>
      <c r="F1033" s="415"/>
      <c r="G1033" s="415" t="s">
        <v>333</v>
      </c>
      <c r="H1033" s="417" t="s">
        <v>334</v>
      </c>
      <c r="I1033" s="417" t="s">
        <v>550</v>
      </c>
      <c r="J1033" s="419">
        <v>0</v>
      </c>
      <c r="K1033" s="419">
        <v>0</v>
      </c>
      <c r="L1033" s="419">
        <v>0</v>
      </c>
      <c r="M1033" s="420">
        <v>0</v>
      </c>
    </row>
    <row r="1034" spans="1:13" ht="24">
      <c r="A1034" s="115"/>
      <c r="B1034" s="115"/>
      <c r="C1034" s="414" t="s">
        <v>5</v>
      </c>
      <c r="D1034" s="415" t="s">
        <v>35</v>
      </c>
      <c r="E1034" s="416" t="s">
        <v>36</v>
      </c>
      <c r="F1034" s="415"/>
      <c r="G1034" s="415" t="s">
        <v>333</v>
      </c>
      <c r="H1034" s="417" t="s">
        <v>334</v>
      </c>
      <c r="I1034" s="417" t="s">
        <v>551</v>
      </c>
      <c r="J1034" s="419">
        <v>0</v>
      </c>
      <c r="K1034" s="419">
        <v>0</v>
      </c>
      <c r="L1034" s="419">
        <v>0</v>
      </c>
      <c r="M1034" s="420">
        <v>0</v>
      </c>
    </row>
    <row r="1035" spans="1:13">
      <c r="A1035" s="115"/>
      <c r="B1035" s="115"/>
      <c r="C1035" s="414"/>
      <c r="D1035" s="415"/>
      <c r="E1035" s="416"/>
      <c r="F1035" s="415"/>
      <c r="G1035" s="415"/>
      <c r="H1035" s="425" t="s">
        <v>552</v>
      </c>
      <c r="I1035" s="426"/>
      <c r="J1035" s="427"/>
      <c r="K1035" s="427">
        <v>0</v>
      </c>
      <c r="L1035" s="427">
        <v>0</v>
      </c>
      <c r="M1035" s="428">
        <v>0</v>
      </c>
    </row>
    <row r="1036" spans="1:13" ht="24">
      <c r="A1036" s="115"/>
      <c r="B1036" s="115"/>
      <c r="C1036" s="414" t="s">
        <v>5</v>
      </c>
      <c r="D1036" s="415" t="s">
        <v>35</v>
      </c>
      <c r="E1036" s="416" t="s">
        <v>36</v>
      </c>
      <c r="F1036" s="415"/>
      <c r="G1036" s="415" t="s">
        <v>335</v>
      </c>
      <c r="H1036" s="417" t="s">
        <v>578</v>
      </c>
      <c r="I1036" s="418" t="s">
        <v>541</v>
      </c>
      <c r="J1036" s="419">
        <v>0</v>
      </c>
      <c r="K1036" s="419"/>
      <c r="L1036" s="419">
        <v>0</v>
      </c>
      <c r="M1036" s="420"/>
    </row>
    <row r="1037" spans="1:13" ht="24">
      <c r="A1037" s="115"/>
      <c r="B1037" s="115"/>
      <c r="C1037" s="414" t="s">
        <v>5</v>
      </c>
      <c r="D1037" s="415" t="s">
        <v>35</v>
      </c>
      <c r="E1037" s="416" t="s">
        <v>36</v>
      </c>
      <c r="F1037" s="415"/>
      <c r="G1037" s="415" t="s">
        <v>335</v>
      </c>
      <c r="H1037" s="417" t="s">
        <v>578</v>
      </c>
      <c r="I1037" s="417" t="s">
        <v>542</v>
      </c>
      <c r="J1037" s="419">
        <v>0</v>
      </c>
      <c r="K1037" s="419">
        <v>0</v>
      </c>
      <c r="L1037" s="419">
        <v>0</v>
      </c>
      <c r="M1037" s="420">
        <v>0</v>
      </c>
    </row>
    <row r="1038" spans="1:13" ht="24">
      <c r="A1038" s="115"/>
      <c r="B1038" s="115"/>
      <c r="C1038" s="414" t="s">
        <v>5</v>
      </c>
      <c r="D1038" s="415" t="s">
        <v>35</v>
      </c>
      <c r="E1038" s="416" t="s">
        <v>36</v>
      </c>
      <c r="F1038" s="415"/>
      <c r="G1038" s="415" t="s">
        <v>335</v>
      </c>
      <c r="H1038" s="417" t="s">
        <v>578</v>
      </c>
      <c r="I1038" s="417" t="s">
        <v>543</v>
      </c>
      <c r="J1038" s="419"/>
      <c r="K1038" s="419">
        <v>0</v>
      </c>
      <c r="L1038" s="419"/>
      <c r="M1038" s="420">
        <v>0</v>
      </c>
    </row>
    <row r="1039" spans="1:13">
      <c r="A1039" s="115"/>
      <c r="B1039" s="115"/>
      <c r="C1039" s="414"/>
      <c r="D1039" s="415"/>
      <c r="E1039" s="416"/>
      <c r="F1039" s="415"/>
      <c r="G1039" s="415"/>
      <c r="H1039" s="421" t="s">
        <v>544</v>
      </c>
      <c r="I1039" s="422"/>
      <c r="J1039" s="423"/>
      <c r="K1039" s="423"/>
      <c r="L1039" s="423"/>
      <c r="M1039" s="424"/>
    </row>
    <row r="1040" spans="1:13" ht="24">
      <c r="A1040" s="115"/>
      <c r="B1040" s="115"/>
      <c r="C1040" s="414" t="s">
        <v>5</v>
      </c>
      <c r="D1040" s="415" t="s">
        <v>35</v>
      </c>
      <c r="E1040" s="416" t="s">
        <v>36</v>
      </c>
      <c r="F1040" s="415"/>
      <c r="G1040" s="415" t="s">
        <v>335</v>
      </c>
      <c r="H1040" s="417" t="s">
        <v>578</v>
      </c>
      <c r="I1040" s="418" t="s">
        <v>545</v>
      </c>
      <c r="J1040" s="419">
        <v>0</v>
      </c>
      <c r="K1040" s="419"/>
      <c r="L1040" s="419">
        <v>0</v>
      </c>
      <c r="M1040" s="420"/>
    </row>
    <row r="1041" spans="1:13" ht="24">
      <c r="A1041" s="115"/>
      <c r="B1041" s="115"/>
      <c r="C1041" s="414" t="s">
        <v>5</v>
      </c>
      <c r="D1041" s="415" t="s">
        <v>35</v>
      </c>
      <c r="E1041" s="416" t="s">
        <v>36</v>
      </c>
      <c r="F1041" s="415"/>
      <c r="G1041" s="415" t="s">
        <v>335</v>
      </c>
      <c r="H1041" s="417" t="s">
        <v>578</v>
      </c>
      <c r="I1041" s="417" t="s">
        <v>546</v>
      </c>
      <c r="J1041" s="419">
        <v>1000000</v>
      </c>
      <c r="K1041" s="419">
        <v>0</v>
      </c>
      <c r="L1041" s="419">
        <v>0</v>
      </c>
      <c r="M1041" s="420">
        <v>0</v>
      </c>
    </row>
    <row r="1042" spans="1:13" ht="24">
      <c r="A1042" s="115"/>
      <c r="B1042" s="115"/>
      <c r="C1042" s="414" t="s">
        <v>5</v>
      </c>
      <c r="D1042" s="415" t="s">
        <v>35</v>
      </c>
      <c r="E1042" s="416" t="s">
        <v>36</v>
      </c>
      <c r="F1042" s="415"/>
      <c r="G1042" s="415" t="s">
        <v>335</v>
      </c>
      <c r="H1042" s="417" t="s">
        <v>578</v>
      </c>
      <c r="I1042" s="417" t="s">
        <v>547</v>
      </c>
      <c r="J1042" s="419"/>
      <c r="K1042" s="419">
        <v>0</v>
      </c>
      <c r="L1042" s="419"/>
      <c r="M1042" s="420">
        <v>0</v>
      </c>
    </row>
    <row r="1043" spans="1:13">
      <c r="A1043" s="115"/>
      <c r="B1043" s="115"/>
      <c r="C1043" s="414"/>
      <c r="D1043" s="415"/>
      <c r="E1043" s="416"/>
      <c r="F1043" s="415"/>
      <c r="G1043" s="415"/>
      <c r="H1043" s="421" t="s">
        <v>548</v>
      </c>
      <c r="I1043" s="422"/>
      <c r="J1043" s="423"/>
      <c r="K1043" s="423"/>
      <c r="L1043" s="423"/>
      <c r="M1043" s="424"/>
    </row>
    <row r="1044" spans="1:13" ht="24">
      <c r="A1044" s="115"/>
      <c r="B1044" s="115"/>
      <c r="C1044" s="414" t="s">
        <v>5</v>
      </c>
      <c r="D1044" s="415" t="s">
        <v>35</v>
      </c>
      <c r="E1044" s="416" t="s">
        <v>36</v>
      </c>
      <c r="F1044" s="415"/>
      <c r="G1044" s="415" t="s">
        <v>335</v>
      </c>
      <c r="H1044" s="417" t="s">
        <v>578</v>
      </c>
      <c r="I1044" s="418" t="s">
        <v>549</v>
      </c>
      <c r="J1044" s="419"/>
      <c r="K1044" s="419"/>
      <c r="L1044" s="419"/>
      <c r="M1044" s="420"/>
    </row>
    <row r="1045" spans="1:13" ht="24">
      <c r="A1045" s="115"/>
      <c r="B1045" s="115"/>
      <c r="C1045" s="414" t="s">
        <v>5</v>
      </c>
      <c r="D1045" s="415" t="s">
        <v>35</v>
      </c>
      <c r="E1045" s="416" t="s">
        <v>36</v>
      </c>
      <c r="F1045" s="415"/>
      <c r="G1045" s="415" t="s">
        <v>335</v>
      </c>
      <c r="H1045" s="417" t="s">
        <v>578</v>
      </c>
      <c r="I1045" s="417" t="s">
        <v>550</v>
      </c>
      <c r="J1045" s="419">
        <v>0</v>
      </c>
      <c r="K1045" s="419">
        <v>0</v>
      </c>
      <c r="L1045" s="419">
        <v>0</v>
      </c>
      <c r="M1045" s="420">
        <v>0</v>
      </c>
    </row>
    <row r="1046" spans="1:13" ht="24">
      <c r="A1046" s="115"/>
      <c r="B1046" s="115"/>
      <c r="C1046" s="414" t="s">
        <v>5</v>
      </c>
      <c r="D1046" s="415" t="s">
        <v>35</v>
      </c>
      <c r="E1046" s="416" t="s">
        <v>36</v>
      </c>
      <c r="F1046" s="415"/>
      <c r="G1046" s="415" t="s">
        <v>335</v>
      </c>
      <c r="H1046" s="417" t="s">
        <v>578</v>
      </c>
      <c r="I1046" s="417" t="s">
        <v>551</v>
      </c>
      <c r="J1046" s="419">
        <v>0</v>
      </c>
      <c r="K1046" s="419">
        <v>0</v>
      </c>
      <c r="L1046" s="419">
        <v>0</v>
      </c>
      <c r="M1046" s="420">
        <v>0</v>
      </c>
    </row>
    <row r="1047" spans="1:13">
      <c r="A1047" s="115"/>
      <c r="B1047" s="115"/>
      <c r="C1047" s="414"/>
      <c r="D1047" s="415"/>
      <c r="E1047" s="416"/>
      <c r="F1047" s="415"/>
      <c r="G1047" s="415"/>
      <c r="H1047" s="425" t="s">
        <v>552</v>
      </c>
      <c r="I1047" s="426"/>
      <c r="J1047" s="427"/>
      <c r="K1047" s="427">
        <v>0</v>
      </c>
      <c r="L1047" s="427">
        <v>0</v>
      </c>
      <c r="M1047" s="428">
        <v>0</v>
      </c>
    </row>
    <row r="1048" spans="1:13">
      <c r="A1048" s="115"/>
      <c r="B1048" s="115"/>
      <c r="C1048" s="414" t="s">
        <v>5</v>
      </c>
      <c r="D1048" s="415" t="s">
        <v>35</v>
      </c>
      <c r="E1048" s="416" t="s">
        <v>36</v>
      </c>
      <c r="F1048" s="415"/>
      <c r="G1048" s="415" t="s">
        <v>336</v>
      </c>
      <c r="H1048" s="417" t="s">
        <v>337</v>
      </c>
      <c r="I1048" s="418" t="s">
        <v>541</v>
      </c>
      <c r="J1048" s="419">
        <v>0</v>
      </c>
      <c r="K1048" s="419">
        <v>2</v>
      </c>
      <c r="L1048" s="419">
        <v>0</v>
      </c>
      <c r="M1048" s="420"/>
    </row>
    <row r="1049" spans="1:13">
      <c r="A1049" s="115"/>
      <c r="B1049" s="115"/>
      <c r="C1049" s="414" t="s">
        <v>5</v>
      </c>
      <c r="D1049" s="415" t="s">
        <v>35</v>
      </c>
      <c r="E1049" s="416" t="s">
        <v>36</v>
      </c>
      <c r="F1049" s="415"/>
      <c r="G1049" s="415" t="s">
        <v>336</v>
      </c>
      <c r="H1049" s="417" t="s">
        <v>337</v>
      </c>
      <c r="I1049" s="417" t="s">
        <v>542</v>
      </c>
      <c r="J1049" s="419">
        <v>0</v>
      </c>
      <c r="K1049" s="419">
        <v>6992000</v>
      </c>
      <c r="L1049" s="419">
        <v>0</v>
      </c>
      <c r="M1049" s="420">
        <v>0</v>
      </c>
    </row>
    <row r="1050" spans="1:13">
      <c r="A1050" s="115"/>
      <c r="B1050" s="115"/>
      <c r="C1050" s="414" t="s">
        <v>5</v>
      </c>
      <c r="D1050" s="415" t="s">
        <v>35</v>
      </c>
      <c r="E1050" s="416" t="s">
        <v>36</v>
      </c>
      <c r="F1050" s="415"/>
      <c r="G1050" s="415" t="s">
        <v>336</v>
      </c>
      <c r="H1050" s="417" t="s">
        <v>337</v>
      </c>
      <c r="I1050" s="417" t="s">
        <v>543</v>
      </c>
      <c r="J1050" s="419"/>
      <c r="K1050" s="419">
        <v>3496000</v>
      </c>
      <c r="L1050" s="419"/>
      <c r="M1050" s="420">
        <v>0</v>
      </c>
    </row>
    <row r="1051" spans="1:13">
      <c r="A1051" s="115"/>
      <c r="B1051" s="115"/>
      <c r="C1051" s="414"/>
      <c r="D1051" s="415"/>
      <c r="E1051" s="416"/>
      <c r="F1051" s="415"/>
      <c r="G1051" s="415"/>
      <c r="H1051" s="421" t="s">
        <v>544</v>
      </c>
      <c r="I1051" s="422"/>
      <c r="J1051" s="423"/>
      <c r="K1051" s="423"/>
      <c r="L1051" s="423"/>
      <c r="M1051" s="424"/>
    </row>
    <row r="1052" spans="1:13">
      <c r="A1052" s="115"/>
      <c r="B1052" s="115"/>
      <c r="C1052" s="414" t="s">
        <v>5</v>
      </c>
      <c r="D1052" s="415" t="s">
        <v>35</v>
      </c>
      <c r="E1052" s="416" t="s">
        <v>36</v>
      </c>
      <c r="F1052" s="415"/>
      <c r="G1052" s="415" t="s">
        <v>336</v>
      </c>
      <c r="H1052" s="417" t="s">
        <v>337</v>
      </c>
      <c r="I1052" s="418" t="s">
        <v>545</v>
      </c>
      <c r="J1052" s="419">
        <v>0</v>
      </c>
      <c r="K1052" s="419">
        <v>0</v>
      </c>
      <c r="L1052" s="419">
        <v>0</v>
      </c>
      <c r="M1052" s="420"/>
    </row>
    <row r="1053" spans="1:13">
      <c r="A1053" s="115"/>
      <c r="B1053" s="115"/>
      <c r="C1053" s="414" t="s">
        <v>5</v>
      </c>
      <c r="D1053" s="415" t="s">
        <v>35</v>
      </c>
      <c r="E1053" s="416" t="s">
        <v>36</v>
      </c>
      <c r="F1053" s="415"/>
      <c r="G1053" s="415" t="s">
        <v>336</v>
      </c>
      <c r="H1053" s="417" t="s">
        <v>337</v>
      </c>
      <c r="I1053" s="417" t="s">
        <v>546</v>
      </c>
      <c r="J1053" s="419">
        <v>0</v>
      </c>
      <c r="K1053" s="419">
        <v>0</v>
      </c>
      <c r="L1053" s="419">
        <v>0</v>
      </c>
      <c r="M1053" s="420">
        <v>0</v>
      </c>
    </row>
    <row r="1054" spans="1:13">
      <c r="A1054" s="115"/>
      <c r="B1054" s="115"/>
      <c r="C1054" s="414" t="s">
        <v>5</v>
      </c>
      <c r="D1054" s="415" t="s">
        <v>35</v>
      </c>
      <c r="E1054" s="416" t="s">
        <v>36</v>
      </c>
      <c r="F1054" s="415"/>
      <c r="G1054" s="415" t="s">
        <v>336</v>
      </c>
      <c r="H1054" s="417" t="s">
        <v>337</v>
      </c>
      <c r="I1054" s="417" t="s">
        <v>547</v>
      </c>
      <c r="J1054" s="419"/>
      <c r="K1054" s="419"/>
      <c r="L1054" s="419"/>
      <c r="M1054" s="420">
        <v>0</v>
      </c>
    </row>
    <row r="1055" spans="1:13">
      <c r="A1055" s="115"/>
      <c r="B1055" s="115"/>
      <c r="C1055" s="414"/>
      <c r="D1055" s="415"/>
      <c r="E1055" s="416"/>
      <c r="F1055" s="415"/>
      <c r="G1055" s="415"/>
      <c r="H1055" s="421" t="s">
        <v>548</v>
      </c>
      <c r="I1055" s="422"/>
      <c r="J1055" s="423"/>
      <c r="K1055" s="423"/>
      <c r="L1055" s="423"/>
      <c r="M1055" s="424"/>
    </row>
    <row r="1056" spans="1:13">
      <c r="A1056" s="115"/>
      <c r="B1056" s="115"/>
      <c r="C1056" s="414" t="s">
        <v>5</v>
      </c>
      <c r="D1056" s="415" t="s">
        <v>35</v>
      </c>
      <c r="E1056" s="416" t="s">
        <v>36</v>
      </c>
      <c r="F1056" s="415"/>
      <c r="G1056" s="415" t="s">
        <v>336</v>
      </c>
      <c r="H1056" s="417" t="s">
        <v>337</v>
      </c>
      <c r="I1056" s="418" t="s">
        <v>549</v>
      </c>
      <c r="J1056" s="419">
        <v>4</v>
      </c>
      <c r="K1056" s="419">
        <v>0</v>
      </c>
      <c r="L1056" s="419"/>
      <c r="M1056" s="420"/>
    </row>
    <row r="1057" spans="1:13">
      <c r="A1057" s="115"/>
      <c r="B1057" s="115"/>
      <c r="C1057" s="414" t="s">
        <v>5</v>
      </c>
      <c r="D1057" s="415" t="s">
        <v>35</v>
      </c>
      <c r="E1057" s="416" t="s">
        <v>36</v>
      </c>
      <c r="F1057" s="415"/>
      <c r="G1057" s="415" t="s">
        <v>336</v>
      </c>
      <c r="H1057" s="417" t="s">
        <v>337</v>
      </c>
      <c r="I1057" s="417" t="s">
        <v>550</v>
      </c>
      <c r="J1057" s="419">
        <v>0</v>
      </c>
      <c r="K1057" s="419">
        <v>0</v>
      </c>
      <c r="L1057" s="419">
        <v>0</v>
      </c>
      <c r="M1057" s="420">
        <v>0</v>
      </c>
    </row>
    <row r="1058" spans="1:13">
      <c r="A1058" s="115"/>
      <c r="B1058" s="115"/>
      <c r="C1058" s="414" t="s">
        <v>5</v>
      </c>
      <c r="D1058" s="415" t="s">
        <v>35</v>
      </c>
      <c r="E1058" s="416" t="s">
        <v>36</v>
      </c>
      <c r="F1058" s="415"/>
      <c r="G1058" s="415" t="s">
        <v>336</v>
      </c>
      <c r="H1058" s="417" t="s">
        <v>337</v>
      </c>
      <c r="I1058" s="417" t="s">
        <v>551</v>
      </c>
      <c r="J1058" s="419">
        <v>0</v>
      </c>
      <c r="K1058" s="419"/>
      <c r="L1058" s="419">
        <v>0</v>
      </c>
      <c r="M1058" s="420">
        <v>0</v>
      </c>
    </row>
    <row r="1059" spans="1:13">
      <c r="A1059" s="115"/>
      <c r="B1059" s="115"/>
      <c r="C1059" s="414"/>
      <c r="D1059" s="415"/>
      <c r="E1059" s="416"/>
      <c r="F1059" s="415"/>
      <c r="G1059" s="415"/>
      <c r="H1059" s="425" t="s">
        <v>552</v>
      </c>
      <c r="I1059" s="426"/>
      <c r="J1059" s="427"/>
      <c r="K1059" s="427"/>
      <c r="L1059" s="427"/>
      <c r="M1059" s="428">
        <v>0</v>
      </c>
    </row>
    <row r="1060" spans="1:13">
      <c r="A1060" s="115"/>
      <c r="B1060" s="115"/>
      <c r="C1060" s="414" t="s">
        <v>5</v>
      </c>
      <c r="D1060" s="415" t="s">
        <v>35</v>
      </c>
      <c r="E1060" s="416" t="s">
        <v>36</v>
      </c>
      <c r="F1060" s="415"/>
      <c r="G1060" s="415" t="s">
        <v>338</v>
      </c>
      <c r="H1060" s="417" t="s">
        <v>339</v>
      </c>
      <c r="I1060" s="418" t="s">
        <v>541</v>
      </c>
      <c r="J1060" s="419"/>
      <c r="K1060" s="419">
        <v>3</v>
      </c>
      <c r="L1060" s="419">
        <v>0</v>
      </c>
      <c r="M1060" s="420"/>
    </row>
    <row r="1061" spans="1:13">
      <c r="A1061" s="115"/>
      <c r="B1061" s="115"/>
      <c r="C1061" s="414" t="s">
        <v>5</v>
      </c>
      <c r="D1061" s="415" t="s">
        <v>35</v>
      </c>
      <c r="E1061" s="416" t="s">
        <v>36</v>
      </c>
      <c r="F1061" s="415"/>
      <c r="G1061" s="415" t="s">
        <v>338</v>
      </c>
      <c r="H1061" s="417" t="s">
        <v>339</v>
      </c>
      <c r="I1061" s="417" t="s">
        <v>542</v>
      </c>
      <c r="J1061" s="419">
        <v>0</v>
      </c>
      <c r="K1061" s="419">
        <v>36000000</v>
      </c>
      <c r="L1061" s="419">
        <v>0</v>
      </c>
      <c r="M1061" s="420">
        <v>0</v>
      </c>
    </row>
    <row r="1062" spans="1:13">
      <c r="A1062" s="115"/>
      <c r="B1062" s="115"/>
      <c r="C1062" s="414" t="s">
        <v>5</v>
      </c>
      <c r="D1062" s="415" t="s">
        <v>35</v>
      </c>
      <c r="E1062" s="416" t="s">
        <v>36</v>
      </c>
      <c r="F1062" s="415"/>
      <c r="G1062" s="415" t="s">
        <v>338</v>
      </c>
      <c r="H1062" s="417" t="s">
        <v>339</v>
      </c>
      <c r="I1062" s="417" t="s">
        <v>543</v>
      </c>
      <c r="J1062" s="419">
        <v>0</v>
      </c>
      <c r="K1062" s="419">
        <v>12000000</v>
      </c>
      <c r="L1062" s="419"/>
      <c r="M1062" s="420">
        <v>0</v>
      </c>
    </row>
    <row r="1063" spans="1:13">
      <c r="A1063" s="115"/>
      <c r="B1063" s="115"/>
      <c r="C1063" s="414"/>
      <c r="D1063" s="415"/>
      <c r="E1063" s="416"/>
      <c r="F1063" s="415"/>
      <c r="G1063" s="415"/>
      <c r="H1063" s="421" t="s">
        <v>544</v>
      </c>
      <c r="I1063" s="422"/>
      <c r="J1063" s="423"/>
      <c r="K1063" s="423">
        <v>12000000</v>
      </c>
      <c r="L1063" s="423"/>
      <c r="M1063" s="424"/>
    </row>
    <row r="1064" spans="1:13">
      <c r="A1064" s="115"/>
      <c r="B1064" s="115"/>
      <c r="C1064" s="414" t="s">
        <v>5</v>
      </c>
      <c r="D1064" s="415" t="s">
        <v>35</v>
      </c>
      <c r="E1064" s="416" t="s">
        <v>36</v>
      </c>
      <c r="F1064" s="415"/>
      <c r="G1064" s="415" t="s">
        <v>338</v>
      </c>
      <c r="H1064" s="417" t="s">
        <v>339</v>
      </c>
      <c r="I1064" s="418" t="s">
        <v>545</v>
      </c>
      <c r="J1064" s="419"/>
      <c r="K1064" s="419">
        <v>0</v>
      </c>
      <c r="L1064" s="419">
        <v>0</v>
      </c>
      <c r="M1064" s="420"/>
    </row>
    <row r="1065" spans="1:13">
      <c r="A1065" s="115"/>
      <c r="B1065" s="115"/>
      <c r="C1065" s="414" t="s">
        <v>5</v>
      </c>
      <c r="D1065" s="415" t="s">
        <v>35</v>
      </c>
      <c r="E1065" s="416" t="s">
        <v>36</v>
      </c>
      <c r="F1065" s="415"/>
      <c r="G1065" s="415" t="s">
        <v>338</v>
      </c>
      <c r="H1065" s="417" t="s">
        <v>339</v>
      </c>
      <c r="I1065" s="417" t="s">
        <v>546</v>
      </c>
      <c r="J1065" s="419">
        <v>0</v>
      </c>
      <c r="K1065" s="419">
        <v>0</v>
      </c>
      <c r="L1065" s="419">
        <v>0</v>
      </c>
      <c r="M1065" s="420">
        <v>0</v>
      </c>
    </row>
    <row r="1066" spans="1:13">
      <c r="A1066" s="115"/>
      <c r="B1066" s="115"/>
      <c r="C1066" s="414" t="s">
        <v>5</v>
      </c>
      <c r="D1066" s="415" t="s">
        <v>35</v>
      </c>
      <c r="E1066" s="416" t="s">
        <v>36</v>
      </c>
      <c r="F1066" s="415"/>
      <c r="G1066" s="415" t="s">
        <v>338</v>
      </c>
      <c r="H1066" s="417" t="s">
        <v>339</v>
      </c>
      <c r="I1066" s="417" t="s">
        <v>547</v>
      </c>
      <c r="J1066" s="419">
        <v>0</v>
      </c>
      <c r="K1066" s="419"/>
      <c r="L1066" s="419"/>
      <c r="M1066" s="420">
        <v>0</v>
      </c>
    </row>
    <row r="1067" spans="1:13">
      <c r="A1067" s="115"/>
      <c r="B1067" s="115"/>
      <c r="C1067" s="414"/>
      <c r="D1067" s="415"/>
      <c r="E1067" s="416"/>
      <c r="F1067" s="415"/>
      <c r="G1067" s="415"/>
      <c r="H1067" s="421" t="s">
        <v>548</v>
      </c>
      <c r="I1067" s="422"/>
      <c r="J1067" s="423"/>
      <c r="K1067" s="423"/>
      <c r="L1067" s="423"/>
      <c r="M1067" s="424"/>
    </row>
    <row r="1068" spans="1:13">
      <c r="A1068" s="115"/>
      <c r="B1068" s="115"/>
      <c r="C1068" s="414" t="s">
        <v>5</v>
      </c>
      <c r="D1068" s="415" t="s">
        <v>35</v>
      </c>
      <c r="E1068" s="416" t="s">
        <v>36</v>
      </c>
      <c r="F1068" s="415"/>
      <c r="G1068" s="415" t="s">
        <v>338</v>
      </c>
      <c r="H1068" s="417" t="s">
        <v>339</v>
      </c>
      <c r="I1068" s="418" t="s">
        <v>549</v>
      </c>
      <c r="J1068" s="419"/>
      <c r="K1068" s="419">
        <v>0</v>
      </c>
      <c r="L1068" s="419"/>
      <c r="M1068" s="420"/>
    </row>
    <row r="1069" spans="1:13">
      <c r="A1069" s="115"/>
      <c r="B1069" s="115"/>
      <c r="C1069" s="414" t="s">
        <v>5</v>
      </c>
      <c r="D1069" s="415" t="s">
        <v>35</v>
      </c>
      <c r="E1069" s="416" t="s">
        <v>36</v>
      </c>
      <c r="F1069" s="415"/>
      <c r="G1069" s="415" t="s">
        <v>338</v>
      </c>
      <c r="H1069" s="417" t="s">
        <v>339</v>
      </c>
      <c r="I1069" s="417" t="s">
        <v>550</v>
      </c>
      <c r="J1069" s="419">
        <v>0</v>
      </c>
      <c r="K1069" s="419">
        <v>0</v>
      </c>
      <c r="L1069" s="419">
        <v>0</v>
      </c>
      <c r="M1069" s="420">
        <v>0</v>
      </c>
    </row>
    <row r="1070" spans="1:13">
      <c r="A1070" s="115"/>
      <c r="B1070" s="115"/>
      <c r="C1070" s="414" t="s">
        <v>5</v>
      </c>
      <c r="D1070" s="415" t="s">
        <v>35</v>
      </c>
      <c r="E1070" s="416" t="s">
        <v>36</v>
      </c>
      <c r="F1070" s="415"/>
      <c r="G1070" s="415" t="s">
        <v>338</v>
      </c>
      <c r="H1070" s="417" t="s">
        <v>339</v>
      </c>
      <c r="I1070" s="417" t="s">
        <v>551</v>
      </c>
      <c r="J1070" s="419">
        <v>0</v>
      </c>
      <c r="K1070" s="419"/>
      <c r="L1070" s="419">
        <v>0</v>
      </c>
      <c r="M1070" s="420">
        <v>0</v>
      </c>
    </row>
    <row r="1071" spans="1:13">
      <c r="A1071" s="115"/>
      <c r="B1071" s="115"/>
      <c r="C1071" s="414"/>
      <c r="D1071" s="415"/>
      <c r="E1071" s="416"/>
      <c r="F1071" s="415"/>
      <c r="G1071" s="415"/>
      <c r="H1071" s="425" t="s">
        <v>552</v>
      </c>
      <c r="I1071" s="426"/>
      <c r="J1071" s="427"/>
      <c r="K1071" s="427"/>
      <c r="L1071" s="427"/>
      <c r="M1071" s="428">
        <v>0</v>
      </c>
    </row>
    <row r="1072" spans="1:13" ht="24">
      <c r="A1072" s="115"/>
      <c r="B1072" s="115"/>
      <c r="C1072" s="414" t="s">
        <v>5</v>
      </c>
      <c r="D1072" s="415" t="s">
        <v>35</v>
      </c>
      <c r="E1072" s="416" t="s">
        <v>36</v>
      </c>
      <c r="F1072" s="415"/>
      <c r="G1072" s="415" t="s">
        <v>340</v>
      </c>
      <c r="H1072" s="417" t="s">
        <v>341</v>
      </c>
      <c r="I1072" s="418" t="s">
        <v>541</v>
      </c>
      <c r="J1072" s="419">
        <v>269</v>
      </c>
      <c r="K1072" s="419">
        <v>207</v>
      </c>
      <c r="L1072" s="419">
        <v>0</v>
      </c>
      <c r="M1072" s="420"/>
    </row>
    <row r="1073" spans="1:13" ht="24">
      <c r="A1073" s="115"/>
      <c r="B1073" s="115"/>
      <c r="C1073" s="414" t="s">
        <v>5</v>
      </c>
      <c r="D1073" s="415" t="s">
        <v>35</v>
      </c>
      <c r="E1073" s="416" t="s">
        <v>36</v>
      </c>
      <c r="F1073" s="415"/>
      <c r="G1073" s="415" t="s">
        <v>340</v>
      </c>
      <c r="H1073" s="417" t="s">
        <v>341</v>
      </c>
      <c r="I1073" s="417" t="s">
        <v>542</v>
      </c>
      <c r="J1073" s="419">
        <v>52000000</v>
      </c>
      <c r="K1073" s="419">
        <v>40000000</v>
      </c>
      <c r="L1073" s="419">
        <v>0</v>
      </c>
      <c r="M1073" s="420">
        <v>0</v>
      </c>
    </row>
    <row r="1074" spans="1:13" ht="24">
      <c r="A1074" s="115"/>
      <c r="B1074" s="115"/>
      <c r="C1074" s="414" t="s">
        <v>5</v>
      </c>
      <c r="D1074" s="415" t="s">
        <v>35</v>
      </c>
      <c r="E1074" s="416" t="s">
        <v>36</v>
      </c>
      <c r="F1074" s="415"/>
      <c r="G1074" s="415" t="s">
        <v>340</v>
      </c>
      <c r="H1074" s="417" t="s">
        <v>341</v>
      </c>
      <c r="I1074" s="417" t="s">
        <v>543</v>
      </c>
      <c r="J1074" s="419">
        <v>193309</v>
      </c>
      <c r="K1074" s="419">
        <v>193237</v>
      </c>
      <c r="L1074" s="419"/>
      <c r="M1074" s="420">
        <v>0</v>
      </c>
    </row>
    <row r="1075" spans="1:13">
      <c r="A1075" s="115"/>
      <c r="B1075" s="115"/>
      <c r="C1075" s="414"/>
      <c r="D1075" s="415"/>
      <c r="E1075" s="416"/>
      <c r="F1075" s="415"/>
      <c r="G1075" s="415"/>
      <c r="H1075" s="421" t="s">
        <v>544</v>
      </c>
      <c r="I1075" s="422"/>
      <c r="J1075" s="423"/>
      <c r="K1075" s="423">
        <v>-72</v>
      </c>
      <c r="L1075" s="423"/>
      <c r="M1075" s="424"/>
    </row>
    <row r="1076" spans="1:13" ht="24">
      <c r="A1076" s="115"/>
      <c r="B1076" s="115"/>
      <c r="C1076" s="414" t="s">
        <v>5</v>
      </c>
      <c r="D1076" s="415" t="s">
        <v>35</v>
      </c>
      <c r="E1076" s="416" t="s">
        <v>36</v>
      </c>
      <c r="F1076" s="415"/>
      <c r="G1076" s="415" t="s">
        <v>340</v>
      </c>
      <c r="H1076" s="417" t="s">
        <v>341</v>
      </c>
      <c r="I1076" s="418" t="s">
        <v>545</v>
      </c>
      <c r="J1076" s="419">
        <v>269</v>
      </c>
      <c r="K1076" s="419">
        <v>0</v>
      </c>
      <c r="L1076" s="419">
        <v>0</v>
      </c>
      <c r="M1076" s="420"/>
    </row>
    <row r="1077" spans="1:13" ht="24">
      <c r="A1077" s="115"/>
      <c r="B1077" s="115"/>
      <c r="C1077" s="414" t="s">
        <v>5</v>
      </c>
      <c r="D1077" s="415" t="s">
        <v>35</v>
      </c>
      <c r="E1077" s="416" t="s">
        <v>36</v>
      </c>
      <c r="F1077" s="415"/>
      <c r="G1077" s="415" t="s">
        <v>340</v>
      </c>
      <c r="H1077" s="417" t="s">
        <v>341</v>
      </c>
      <c r="I1077" s="417" t="s">
        <v>546</v>
      </c>
      <c r="J1077" s="419">
        <v>0</v>
      </c>
      <c r="K1077" s="419">
        <v>0</v>
      </c>
      <c r="L1077" s="419">
        <v>0</v>
      </c>
      <c r="M1077" s="420">
        <v>0</v>
      </c>
    </row>
    <row r="1078" spans="1:13" ht="24">
      <c r="A1078" s="115"/>
      <c r="B1078" s="115"/>
      <c r="C1078" s="414" t="s">
        <v>5</v>
      </c>
      <c r="D1078" s="415" t="s">
        <v>35</v>
      </c>
      <c r="E1078" s="416" t="s">
        <v>36</v>
      </c>
      <c r="F1078" s="415"/>
      <c r="G1078" s="415" t="s">
        <v>340</v>
      </c>
      <c r="H1078" s="417" t="s">
        <v>341</v>
      </c>
      <c r="I1078" s="417" t="s">
        <v>547</v>
      </c>
      <c r="J1078" s="419">
        <v>0</v>
      </c>
      <c r="K1078" s="419"/>
      <c r="L1078" s="419"/>
      <c r="M1078" s="420">
        <v>0</v>
      </c>
    </row>
    <row r="1079" spans="1:13">
      <c r="A1079" s="115"/>
      <c r="B1079" s="115"/>
      <c r="C1079" s="414"/>
      <c r="D1079" s="415"/>
      <c r="E1079" s="416"/>
      <c r="F1079" s="415"/>
      <c r="G1079" s="415"/>
      <c r="H1079" s="421" t="s">
        <v>548</v>
      </c>
      <c r="I1079" s="422"/>
      <c r="J1079" s="423"/>
      <c r="K1079" s="423"/>
      <c r="L1079" s="423"/>
      <c r="M1079" s="424"/>
    </row>
    <row r="1080" spans="1:13" ht="24">
      <c r="A1080" s="115"/>
      <c r="B1080" s="115"/>
      <c r="C1080" s="414" t="s">
        <v>5</v>
      </c>
      <c r="D1080" s="415" t="s">
        <v>35</v>
      </c>
      <c r="E1080" s="416" t="s">
        <v>36</v>
      </c>
      <c r="F1080" s="415"/>
      <c r="G1080" s="415" t="s">
        <v>340</v>
      </c>
      <c r="H1080" s="417" t="s">
        <v>341</v>
      </c>
      <c r="I1080" s="418" t="s">
        <v>549</v>
      </c>
      <c r="J1080" s="419"/>
      <c r="K1080" s="419">
        <v>0</v>
      </c>
      <c r="L1080" s="419"/>
      <c r="M1080" s="420"/>
    </row>
    <row r="1081" spans="1:13" ht="24">
      <c r="A1081" s="115"/>
      <c r="B1081" s="115"/>
      <c r="C1081" s="414" t="s">
        <v>5</v>
      </c>
      <c r="D1081" s="415" t="s">
        <v>35</v>
      </c>
      <c r="E1081" s="416" t="s">
        <v>36</v>
      </c>
      <c r="F1081" s="415"/>
      <c r="G1081" s="415" t="s">
        <v>340</v>
      </c>
      <c r="H1081" s="417" t="s">
        <v>341</v>
      </c>
      <c r="I1081" s="417" t="s">
        <v>550</v>
      </c>
      <c r="J1081" s="419">
        <v>0</v>
      </c>
      <c r="K1081" s="419">
        <v>0</v>
      </c>
      <c r="L1081" s="419">
        <v>0</v>
      </c>
      <c r="M1081" s="420">
        <v>0</v>
      </c>
    </row>
    <row r="1082" spans="1:13" ht="24">
      <c r="A1082" s="115"/>
      <c r="B1082" s="115"/>
      <c r="C1082" s="414" t="s">
        <v>5</v>
      </c>
      <c r="D1082" s="415" t="s">
        <v>35</v>
      </c>
      <c r="E1082" s="416" t="s">
        <v>36</v>
      </c>
      <c r="F1082" s="415"/>
      <c r="G1082" s="415" t="s">
        <v>340</v>
      </c>
      <c r="H1082" s="417" t="s">
        <v>341</v>
      </c>
      <c r="I1082" s="417" t="s">
        <v>551</v>
      </c>
      <c r="J1082" s="419">
        <v>0</v>
      </c>
      <c r="K1082" s="419"/>
      <c r="L1082" s="419">
        <v>0</v>
      </c>
      <c r="M1082" s="420">
        <v>0</v>
      </c>
    </row>
    <row r="1083" spans="1:13">
      <c r="A1083" s="115"/>
      <c r="B1083" s="115"/>
      <c r="C1083" s="414"/>
      <c r="D1083" s="415"/>
      <c r="E1083" s="416"/>
      <c r="F1083" s="415"/>
      <c r="G1083" s="415"/>
      <c r="H1083" s="425" t="s">
        <v>552</v>
      </c>
      <c r="I1083" s="426"/>
      <c r="J1083" s="427"/>
      <c r="K1083" s="427"/>
      <c r="L1083" s="427"/>
      <c r="M1083" s="428">
        <v>0</v>
      </c>
    </row>
    <row r="1084" spans="1:13" ht="24">
      <c r="A1084" s="115"/>
      <c r="B1084" s="115"/>
      <c r="C1084" s="414" t="s">
        <v>5</v>
      </c>
      <c r="D1084" s="415" t="s">
        <v>35</v>
      </c>
      <c r="E1084" s="416" t="s">
        <v>36</v>
      </c>
      <c r="F1084" s="415"/>
      <c r="G1084" s="415" t="s">
        <v>342</v>
      </c>
      <c r="H1084" s="417" t="s">
        <v>500</v>
      </c>
      <c r="I1084" s="418" t="s">
        <v>541</v>
      </c>
      <c r="J1084" s="419">
        <v>7</v>
      </c>
      <c r="K1084" s="419">
        <v>5</v>
      </c>
      <c r="L1084" s="419">
        <v>0</v>
      </c>
      <c r="M1084" s="420"/>
    </row>
    <row r="1085" spans="1:13" ht="24">
      <c r="A1085" s="115"/>
      <c r="B1085" s="115"/>
      <c r="C1085" s="414" t="s">
        <v>5</v>
      </c>
      <c r="D1085" s="415" t="s">
        <v>35</v>
      </c>
      <c r="E1085" s="416" t="s">
        <v>36</v>
      </c>
      <c r="F1085" s="415"/>
      <c r="G1085" s="415" t="s">
        <v>342</v>
      </c>
      <c r="H1085" s="417" t="s">
        <v>500</v>
      </c>
      <c r="I1085" s="417" t="s">
        <v>542</v>
      </c>
      <c r="J1085" s="419">
        <v>35000000</v>
      </c>
      <c r="K1085" s="419">
        <v>24049000</v>
      </c>
      <c r="L1085" s="419">
        <v>0</v>
      </c>
      <c r="M1085" s="420">
        <v>0</v>
      </c>
    </row>
    <row r="1086" spans="1:13" ht="24">
      <c r="A1086" s="115"/>
      <c r="B1086" s="115"/>
      <c r="C1086" s="414" t="s">
        <v>5</v>
      </c>
      <c r="D1086" s="415" t="s">
        <v>35</v>
      </c>
      <c r="E1086" s="416" t="s">
        <v>36</v>
      </c>
      <c r="F1086" s="415"/>
      <c r="G1086" s="415" t="s">
        <v>342</v>
      </c>
      <c r="H1086" s="417" t="s">
        <v>500</v>
      </c>
      <c r="I1086" s="417" t="s">
        <v>543</v>
      </c>
      <c r="J1086" s="419">
        <v>5000000</v>
      </c>
      <c r="K1086" s="419">
        <v>4809800</v>
      </c>
      <c r="L1086" s="419"/>
      <c r="M1086" s="420">
        <v>0</v>
      </c>
    </row>
    <row r="1087" spans="1:13">
      <c r="A1087" s="115"/>
      <c r="B1087" s="115"/>
      <c r="C1087" s="414"/>
      <c r="D1087" s="415"/>
      <c r="E1087" s="416"/>
      <c r="F1087" s="415"/>
      <c r="G1087" s="415"/>
      <c r="H1087" s="421" t="s">
        <v>544</v>
      </c>
      <c r="I1087" s="422"/>
      <c r="J1087" s="423"/>
      <c r="K1087" s="423">
        <v>-190200</v>
      </c>
      <c r="L1087" s="423"/>
      <c r="M1087" s="424"/>
    </row>
    <row r="1088" spans="1:13" ht="24">
      <c r="A1088" s="115"/>
      <c r="B1088" s="115"/>
      <c r="C1088" s="414" t="s">
        <v>5</v>
      </c>
      <c r="D1088" s="415" t="s">
        <v>35</v>
      </c>
      <c r="E1088" s="416" t="s">
        <v>36</v>
      </c>
      <c r="F1088" s="415"/>
      <c r="G1088" s="415" t="s">
        <v>342</v>
      </c>
      <c r="H1088" s="417" t="s">
        <v>500</v>
      </c>
      <c r="I1088" s="418" t="s">
        <v>545</v>
      </c>
      <c r="J1088" s="419">
        <v>7</v>
      </c>
      <c r="K1088" s="419">
        <v>5</v>
      </c>
      <c r="L1088" s="419">
        <v>1</v>
      </c>
      <c r="M1088" s="420"/>
    </row>
    <row r="1089" spans="1:13" ht="24">
      <c r="A1089" s="115"/>
      <c r="B1089" s="115"/>
      <c r="C1089" s="414" t="s">
        <v>5</v>
      </c>
      <c r="D1089" s="415" t="s">
        <v>35</v>
      </c>
      <c r="E1089" s="416" t="s">
        <v>36</v>
      </c>
      <c r="F1089" s="415"/>
      <c r="G1089" s="415" t="s">
        <v>342</v>
      </c>
      <c r="H1089" s="417" t="s">
        <v>500</v>
      </c>
      <c r="I1089" s="417" t="s">
        <v>546</v>
      </c>
      <c r="J1089" s="419">
        <v>35000000</v>
      </c>
      <c r="K1089" s="419">
        <v>24049000</v>
      </c>
      <c r="L1089" s="419">
        <v>29005</v>
      </c>
      <c r="M1089" s="420">
        <v>0</v>
      </c>
    </row>
    <row r="1090" spans="1:13" ht="24">
      <c r="A1090" s="115"/>
      <c r="B1090" s="115"/>
      <c r="C1090" s="414" t="s">
        <v>5</v>
      </c>
      <c r="D1090" s="415" t="s">
        <v>35</v>
      </c>
      <c r="E1090" s="416" t="s">
        <v>36</v>
      </c>
      <c r="F1090" s="415"/>
      <c r="G1090" s="415" t="s">
        <v>342</v>
      </c>
      <c r="H1090" s="417" t="s">
        <v>500</v>
      </c>
      <c r="I1090" s="417" t="s">
        <v>547</v>
      </c>
      <c r="J1090" s="419">
        <v>5000000</v>
      </c>
      <c r="K1090" s="419">
        <v>4809800</v>
      </c>
      <c r="L1090" s="419">
        <v>29005</v>
      </c>
      <c r="M1090" s="420">
        <v>0</v>
      </c>
    </row>
    <row r="1091" spans="1:13">
      <c r="A1091" s="115"/>
      <c r="B1091" s="115"/>
      <c r="C1091" s="414"/>
      <c r="D1091" s="415"/>
      <c r="E1091" s="416"/>
      <c r="F1091" s="415"/>
      <c r="G1091" s="415"/>
      <c r="H1091" s="421" t="s">
        <v>548</v>
      </c>
      <c r="I1091" s="422"/>
      <c r="J1091" s="423"/>
      <c r="K1091" s="423">
        <v>-190200</v>
      </c>
      <c r="L1091" s="423">
        <v>-4780795</v>
      </c>
      <c r="M1091" s="424">
        <v>-29005</v>
      </c>
    </row>
    <row r="1092" spans="1:13" ht="24">
      <c r="A1092" s="115"/>
      <c r="B1092" s="115"/>
      <c r="C1092" s="414" t="s">
        <v>5</v>
      </c>
      <c r="D1092" s="415" t="s">
        <v>35</v>
      </c>
      <c r="E1092" s="416" t="s">
        <v>36</v>
      </c>
      <c r="F1092" s="415"/>
      <c r="G1092" s="415" t="s">
        <v>342</v>
      </c>
      <c r="H1092" s="417" t="s">
        <v>500</v>
      </c>
      <c r="I1092" s="418" t="s">
        <v>549</v>
      </c>
      <c r="J1092" s="419">
        <v>7</v>
      </c>
      <c r="K1092" s="419">
        <v>5</v>
      </c>
      <c r="L1092" s="419">
        <v>1</v>
      </c>
      <c r="M1092" s="420"/>
    </row>
    <row r="1093" spans="1:13" ht="24">
      <c r="A1093" s="115"/>
      <c r="B1093" s="115"/>
      <c r="C1093" s="414" t="s">
        <v>5</v>
      </c>
      <c r="D1093" s="415" t="s">
        <v>35</v>
      </c>
      <c r="E1093" s="416" t="s">
        <v>36</v>
      </c>
      <c r="F1093" s="415"/>
      <c r="G1093" s="415" t="s">
        <v>342</v>
      </c>
      <c r="H1093" s="417" t="s">
        <v>500</v>
      </c>
      <c r="I1093" s="417" t="s">
        <v>550</v>
      </c>
      <c r="J1093" s="419">
        <v>34986359</v>
      </c>
      <c r="K1093" s="419">
        <v>24049000</v>
      </c>
      <c r="L1093" s="419">
        <v>29005</v>
      </c>
      <c r="M1093" s="420">
        <v>0</v>
      </c>
    </row>
    <row r="1094" spans="1:13" ht="24">
      <c r="A1094" s="115"/>
      <c r="B1094" s="115"/>
      <c r="C1094" s="414" t="s">
        <v>5</v>
      </c>
      <c r="D1094" s="415" t="s">
        <v>35</v>
      </c>
      <c r="E1094" s="416" t="s">
        <v>36</v>
      </c>
      <c r="F1094" s="415"/>
      <c r="G1094" s="415" t="s">
        <v>342</v>
      </c>
      <c r="H1094" s="417" t="s">
        <v>500</v>
      </c>
      <c r="I1094" s="417" t="s">
        <v>551</v>
      </c>
      <c r="J1094" s="419">
        <v>4998051</v>
      </c>
      <c r="K1094" s="419">
        <v>4809800</v>
      </c>
      <c r="L1094" s="419">
        <v>29005</v>
      </c>
      <c r="M1094" s="420">
        <v>0</v>
      </c>
    </row>
    <row r="1095" spans="1:13">
      <c r="A1095" s="115"/>
      <c r="B1095" s="115"/>
      <c r="C1095" s="414"/>
      <c r="D1095" s="415"/>
      <c r="E1095" s="416"/>
      <c r="F1095" s="415"/>
      <c r="G1095" s="415"/>
      <c r="H1095" s="425" t="s">
        <v>552</v>
      </c>
      <c r="I1095" s="426"/>
      <c r="J1095" s="427"/>
      <c r="K1095" s="427">
        <v>-188251</v>
      </c>
      <c r="L1095" s="427">
        <v>-4780795</v>
      </c>
      <c r="M1095" s="428">
        <v>-29005</v>
      </c>
    </row>
    <row r="1096" spans="1:13" ht="24">
      <c r="A1096" s="115"/>
      <c r="B1096" s="115"/>
      <c r="C1096" s="414" t="s">
        <v>5</v>
      </c>
      <c r="D1096" s="415" t="s">
        <v>35</v>
      </c>
      <c r="E1096" s="416" t="s">
        <v>36</v>
      </c>
      <c r="F1096" s="415"/>
      <c r="G1096" s="415" t="s">
        <v>344</v>
      </c>
      <c r="H1096" s="417" t="s">
        <v>345</v>
      </c>
      <c r="I1096" s="418" t="s">
        <v>541</v>
      </c>
      <c r="J1096" s="419"/>
      <c r="K1096" s="419">
        <v>87</v>
      </c>
      <c r="L1096" s="419">
        <v>0</v>
      </c>
      <c r="M1096" s="420"/>
    </row>
    <row r="1097" spans="1:13" ht="24">
      <c r="A1097" s="115"/>
      <c r="B1097" s="115"/>
      <c r="C1097" s="414" t="s">
        <v>5</v>
      </c>
      <c r="D1097" s="415" t="s">
        <v>35</v>
      </c>
      <c r="E1097" s="416" t="s">
        <v>36</v>
      </c>
      <c r="F1097" s="415"/>
      <c r="G1097" s="415" t="s">
        <v>344</v>
      </c>
      <c r="H1097" s="417" t="s">
        <v>345</v>
      </c>
      <c r="I1097" s="417" t="s">
        <v>542</v>
      </c>
      <c r="J1097" s="419">
        <v>0</v>
      </c>
      <c r="K1097" s="419">
        <v>90000000</v>
      </c>
      <c r="L1097" s="419">
        <v>0</v>
      </c>
      <c r="M1097" s="420">
        <v>0</v>
      </c>
    </row>
    <row r="1098" spans="1:13" ht="24">
      <c r="A1098" s="115"/>
      <c r="B1098" s="115"/>
      <c r="C1098" s="414" t="s">
        <v>5</v>
      </c>
      <c r="D1098" s="415" t="s">
        <v>35</v>
      </c>
      <c r="E1098" s="416" t="s">
        <v>36</v>
      </c>
      <c r="F1098" s="415"/>
      <c r="G1098" s="415" t="s">
        <v>344</v>
      </c>
      <c r="H1098" s="417" t="s">
        <v>345</v>
      </c>
      <c r="I1098" s="417" t="s">
        <v>543</v>
      </c>
      <c r="J1098" s="419">
        <v>0</v>
      </c>
      <c r="K1098" s="419">
        <v>1034483</v>
      </c>
      <c r="L1098" s="419"/>
      <c r="M1098" s="420">
        <v>0</v>
      </c>
    </row>
    <row r="1099" spans="1:13">
      <c r="A1099" s="115"/>
      <c r="B1099" s="115"/>
      <c r="C1099" s="414"/>
      <c r="D1099" s="415"/>
      <c r="E1099" s="416"/>
      <c r="F1099" s="415"/>
      <c r="G1099" s="415"/>
      <c r="H1099" s="421" t="s">
        <v>544</v>
      </c>
      <c r="I1099" s="422"/>
      <c r="J1099" s="423"/>
      <c r="K1099" s="423">
        <v>1034483</v>
      </c>
      <c r="L1099" s="423"/>
      <c r="M1099" s="424"/>
    </row>
    <row r="1100" spans="1:13" ht="24">
      <c r="A1100" s="115"/>
      <c r="B1100" s="115"/>
      <c r="C1100" s="414" t="s">
        <v>5</v>
      </c>
      <c r="D1100" s="415" t="s">
        <v>35</v>
      </c>
      <c r="E1100" s="416" t="s">
        <v>36</v>
      </c>
      <c r="F1100" s="415"/>
      <c r="G1100" s="415" t="s">
        <v>344</v>
      </c>
      <c r="H1100" s="417" t="s">
        <v>345</v>
      </c>
      <c r="I1100" s="418" t="s">
        <v>545</v>
      </c>
      <c r="J1100" s="419"/>
      <c r="K1100" s="419">
        <v>101</v>
      </c>
      <c r="L1100" s="419">
        <v>0</v>
      </c>
      <c r="M1100" s="420"/>
    </row>
    <row r="1101" spans="1:13" ht="24">
      <c r="A1101" s="115"/>
      <c r="B1101" s="115"/>
      <c r="C1101" s="414" t="s">
        <v>5</v>
      </c>
      <c r="D1101" s="415" t="s">
        <v>35</v>
      </c>
      <c r="E1101" s="416" t="s">
        <v>36</v>
      </c>
      <c r="F1101" s="415"/>
      <c r="G1101" s="415" t="s">
        <v>344</v>
      </c>
      <c r="H1101" s="417" t="s">
        <v>345</v>
      </c>
      <c r="I1101" s="417" t="s">
        <v>546</v>
      </c>
      <c r="J1101" s="419">
        <v>0</v>
      </c>
      <c r="K1101" s="419">
        <v>104332800</v>
      </c>
      <c r="L1101" s="419">
        <v>0</v>
      </c>
      <c r="M1101" s="420">
        <v>0</v>
      </c>
    </row>
    <row r="1102" spans="1:13" ht="24">
      <c r="A1102" s="115"/>
      <c r="B1102" s="115"/>
      <c r="C1102" s="414" t="s">
        <v>5</v>
      </c>
      <c r="D1102" s="415" t="s">
        <v>35</v>
      </c>
      <c r="E1102" s="416" t="s">
        <v>36</v>
      </c>
      <c r="F1102" s="415"/>
      <c r="G1102" s="415" t="s">
        <v>344</v>
      </c>
      <c r="H1102" s="417" t="s">
        <v>345</v>
      </c>
      <c r="I1102" s="417" t="s">
        <v>547</v>
      </c>
      <c r="J1102" s="419">
        <v>0</v>
      </c>
      <c r="K1102" s="419">
        <v>1032998</v>
      </c>
      <c r="L1102" s="419"/>
      <c r="M1102" s="420">
        <v>0</v>
      </c>
    </row>
    <row r="1103" spans="1:13">
      <c r="A1103" s="115"/>
      <c r="B1103" s="115"/>
      <c r="C1103" s="414"/>
      <c r="D1103" s="415"/>
      <c r="E1103" s="416"/>
      <c r="F1103" s="415"/>
      <c r="G1103" s="415"/>
      <c r="H1103" s="421" t="s">
        <v>548</v>
      </c>
      <c r="I1103" s="422"/>
      <c r="J1103" s="423"/>
      <c r="K1103" s="423">
        <v>1032998</v>
      </c>
      <c r="L1103" s="423"/>
      <c r="M1103" s="424"/>
    </row>
    <row r="1104" spans="1:13" ht="24">
      <c r="A1104" s="115"/>
      <c r="B1104" s="115"/>
      <c r="C1104" s="414" t="s">
        <v>5</v>
      </c>
      <c r="D1104" s="415" t="s">
        <v>35</v>
      </c>
      <c r="E1104" s="416" t="s">
        <v>36</v>
      </c>
      <c r="F1104" s="415"/>
      <c r="G1104" s="415" t="s">
        <v>344</v>
      </c>
      <c r="H1104" s="417" t="s">
        <v>345</v>
      </c>
      <c r="I1104" s="418" t="s">
        <v>549</v>
      </c>
      <c r="J1104" s="419"/>
      <c r="K1104" s="419">
        <v>101</v>
      </c>
      <c r="L1104" s="419"/>
      <c r="M1104" s="420"/>
    </row>
    <row r="1105" spans="1:13" ht="24">
      <c r="A1105" s="115"/>
      <c r="B1105" s="115"/>
      <c r="C1105" s="414" t="s">
        <v>5</v>
      </c>
      <c r="D1105" s="415" t="s">
        <v>35</v>
      </c>
      <c r="E1105" s="416" t="s">
        <v>36</v>
      </c>
      <c r="F1105" s="415"/>
      <c r="G1105" s="415" t="s">
        <v>344</v>
      </c>
      <c r="H1105" s="417" t="s">
        <v>345</v>
      </c>
      <c r="I1105" s="417" t="s">
        <v>550</v>
      </c>
      <c r="J1105" s="419">
        <v>0</v>
      </c>
      <c r="K1105" s="419">
        <v>104332800</v>
      </c>
      <c r="L1105" s="419">
        <v>0</v>
      </c>
      <c r="M1105" s="420">
        <v>0</v>
      </c>
    </row>
    <row r="1106" spans="1:13" ht="24">
      <c r="A1106" s="115"/>
      <c r="B1106" s="115"/>
      <c r="C1106" s="414" t="s">
        <v>5</v>
      </c>
      <c r="D1106" s="415" t="s">
        <v>35</v>
      </c>
      <c r="E1106" s="416" t="s">
        <v>36</v>
      </c>
      <c r="F1106" s="415"/>
      <c r="G1106" s="415" t="s">
        <v>344</v>
      </c>
      <c r="H1106" s="417" t="s">
        <v>345</v>
      </c>
      <c r="I1106" s="417" t="s">
        <v>551</v>
      </c>
      <c r="J1106" s="419">
        <v>0</v>
      </c>
      <c r="K1106" s="419">
        <v>1032998</v>
      </c>
      <c r="L1106" s="419">
        <v>0</v>
      </c>
      <c r="M1106" s="420">
        <v>0</v>
      </c>
    </row>
    <row r="1107" spans="1:13">
      <c r="A1107" s="115"/>
      <c r="B1107" s="115"/>
      <c r="C1107" s="414"/>
      <c r="D1107" s="415"/>
      <c r="E1107" s="416"/>
      <c r="F1107" s="415"/>
      <c r="G1107" s="415"/>
      <c r="H1107" s="425" t="s">
        <v>552</v>
      </c>
      <c r="I1107" s="426"/>
      <c r="J1107" s="427"/>
      <c r="K1107" s="427">
        <v>1032998</v>
      </c>
      <c r="L1107" s="427">
        <v>-1032998</v>
      </c>
      <c r="M1107" s="428">
        <v>0</v>
      </c>
    </row>
    <row r="1108" spans="1:13" ht="24">
      <c r="A1108" s="115"/>
      <c r="B1108" s="115"/>
      <c r="C1108" s="414" t="s">
        <v>5</v>
      </c>
      <c r="D1108" s="415" t="s">
        <v>35</v>
      </c>
      <c r="E1108" s="416" t="s">
        <v>36</v>
      </c>
      <c r="F1108" s="415"/>
      <c r="G1108" s="415" t="s">
        <v>346</v>
      </c>
      <c r="H1108" s="417" t="s">
        <v>502</v>
      </c>
      <c r="I1108" s="418" t="s">
        <v>541</v>
      </c>
      <c r="J1108" s="419"/>
      <c r="K1108" s="419">
        <v>1</v>
      </c>
      <c r="L1108" s="419">
        <v>0</v>
      </c>
      <c r="M1108" s="420"/>
    </row>
    <row r="1109" spans="1:13" ht="24">
      <c r="A1109" s="115"/>
      <c r="B1109" s="115"/>
      <c r="C1109" s="414" t="s">
        <v>5</v>
      </c>
      <c r="D1109" s="415" t="s">
        <v>35</v>
      </c>
      <c r="E1109" s="416" t="s">
        <v>36</v>
      </c>
      <c r="F1109" s="415"/>
      <c r="G1109" s="415" t="s">
        <v>346</v>
      </c>
      <c r="H1109" s="417" t="s">
        <v>502</v>
      </c>
      <c r="I1109" s="417" t="s">
        <v>542</v>
      </c>
      <c r="J1109" s="419">
        <v>0</v>
      </c>
      <c r="K1109" s="419">
        <v>425000</v>
      </c>
      <c r="L1109" s="419">
        <v>0</v>
      </c>
      <c r="M1109" s="420">
        <v>0</v>
      </c>
    </row>
    <row r="1110" spans="1:13" ht="24">
      <c r="A1110" s="115"/>
      <c r="B1110" s="115"/>
      <c r="C1110" s="414" t="s">
        <v>5</v>
      </c>
      <c r="D1110" s="415" t="s">
        <v>35</v>
      </c>
      <c r="E1110" s="416" t="s">
        <v>36</v>
      </c>
      <c r="F1110" s="415"/>
      <c r="G1110" s="415" t="s">
        <v>346</v>
      </c>
      <c r="H1110" s="417" t="s">
        <v>502</v>
      </c>
      <c r="I1110" s="417" t="s">
        <v>543</v>
      </c>
      <c r="J1110" s="419">
        <v>0</v>
      </c>
      <c r="K1110" s="419">
        <v>425000</v>
      </c>
      <c r="L1110" s="419"/>
      <c r="M1110" s="420">
        <v>0</v>
      </c>
    </row>
    <row r="1111" spans="1:13">
      <c r="A1111" s="115"/>
      <c r="B1111" s="115"/>
      <c r="C1111" s="414"/>
      <c r="D1111" s="415"/>
      <c r="E1111" s="416"/>
      <c r="F1111" s="415"/>
      <c r="G1111" s="415"/>
      <c r="H1111" s="421" t="s">
        <v>544</v>
      </c>
      <c r="I1111" s="422"/>
      <c r="J1111" s="423"/>
      <c r="K1111" s="423">
        <v>425000</v>
      </c>
      <c r="L1111" s="423"/>
      <c r="M1111" s="424"/>
    </row>
    <row r="1112" spans="1:13" ht="24">
      <c r="A1112" s="115"/>
      <c r="B1112" s="115"/>
      <c r="C1112" s="414" t="s">
        <v>5</v>
      </c>
      <c r="D1112" s="415" t="s">
        <v>35</v>
      </c>
      <c r="E1112" s="416" t="s">
        <v>36</v>
      </c>
      <c r="F1112" s="415"/>
      <c r="G1112" s="415" t="s">
        <v>346</v>
      </c>
      <c r="H1112" s="417" t="s">
        <v>502</v>
      </c>
      <c r="I1112" s="418" t="s">
        <v>545</v>
      </c>
      <c r="J1112" s="419"/>
      <c r="K1112" s="419">
        <v>1</v>
      </c>
      <c r="L1112" s="419">
        <v>0</v>
      </c>
      <c r="M1112" s="420"/>
    </row>
    <row r="1113" spans="1:13" ht="24">
      <c r="A1113" s="115"/>
      <c r="B1113" s="115"/>
      <c r="C1113" s="414" t="s">
        <v>5</v>
      </c>
      <c r="D1113" s="415" t="s">
        <v>35</v>
      </c>
      <c r="E1113" s="416" t="s">
        <v>36</v>
      </c>
      <c r="F1113" s="415"/>
      <c r="G1113" s="415" t="s">
        <v>346</v>
      </c>
      <c r="H1113" s="417" t="s">
        <v>502</v>
      </c>
      <c r="I1113" s="417" t="s">
        <v>546</v>
      </c>
      <c r="J1113" s="419">
        <v>0</v>
      </c>
      <c r="K1113" s="419">
        <v>425000</v>
      </c>
      <c r="L1113" s="419">
        <v>0</v>
      </c>
      <c r="M1113" s="420">
        <v>0</v>
      </c>
    </row>
    <row r="1114" spans="1:13" ht="24">
      <c r="A1114" s="115"/>
      <c r="B1114" s="115"/>
      <c r="C1114" s="414" t="s">
        <v>5</v>
      </c>
      <c r="D1114" s="415" t="s">
        <v>35</v>
      </c>
      <c r="E1114" s="416" t="s">
        <v>36</v>
      </c>
      <c r="F1114" s="415"/>
      <c r="G1114" s="415" t="s">
        <v>346</v>
      </c>
      <c r="H1114" s="417" t="s">
        <v>502</v>
      </c>
      <c r="I1114" s="417" t="s">
        <v>547</v>
      </c>
      <c r="J1114" s="419">
        <v>0</v>
      </c>
      <c r="K1114" s="419">
        <v>425000</v>
      </c>
      <c r="L1114" s="419"/>
      <c r="M1114" s="420">
        <v>0</v>
      </c>
    </row>
    <row r="1115" spans="1:13">
      <c r="A1115" s="115"/>
      <c r="B1115" s="115"/>
      <c r="C1115" s="414"/>
      <c r="D1115" s="415"/>
      <c r="E1115" s="416"/>
      <c r="F1115" s="415"/>
      <c r="G1115" s="415"/>
      <c r="H1115" s="421" t="s">
        <v>548</v>
      </c>
      <c r="I1115" s="422"/>
      <c r="J1115" s="423"/>
      <c r="K1115" s="423">
        <v>425000</v>
      </c>
      <c r="L1115" s="423"/>
      <c r="M1115" s="424"/>
    </row>
    <row r="1116" spans="1:13" ht="24">
      <c r="A1116" s="115"/>
      <c r="B1116" s="115"/>
      <c r="C1116" s="414" t="s">
        <v>5</v>
      </c>
      <c r="D1116" s="415" t="s">
        <v>35</v>
      </c>
      <c r="E1116" s="416" t="s">
        <v>36</v>
      </c>
      <c r="F1116" s="415"/>
      <c r="G1116" s="415" t="s">
        <v>346</v>
      </c>
      <c r="H1116" s="417" t="s">
        <v>502</v>
      </c>
      <c r="I1116" s="418" t="s">
        <v>549</v>
      </c>
      <c r="J1116" s="419"/>
      <c r="K1116" s="419">
        <v>1</v>
      </c>
      <c r="L1116" s="419"/>
      <c r="M1116" s="420"/>
    </row>
    <row r="1117" spans="1:13" ht="24">
      <c r="A1117" s="115"/>
      <c r="B1117" s="115"/>
      <c r="C1117" s="414" t="s">
        <v>5</v>
      </c>
      <c r="D1117" s="415" t="s">
        <v>35</v>
      </c>
      <c r="E1117" s="416" t="s">
        <v>36</v>
      </c>
      <c r="F1117" s="415"/>
      <c r="G1117" s="415" t="s">
        <v>346</v>
      </c>
      <c r="H1117" s="417" t="s">
        <v>502</v>
      </c>
      <c r="I1117" s="417" t="s">
        <v>550</v>
      </c>
      <c r="J1117" s="419">
        <v>0</v>
      </c>
      <c r="K1117" s="419">
        <v>424736</v>
      </c>
      <c r="L1117" s="419">
        <v>0</v>
      </c>
      <c r="M1117" s="420">
        <v>0</v>
      </c>
    </row>
    <row r="1118" spans="1:13" ht="24">
      <c r="A1118" s="115"/>
      <c r="B1118" s="115"/>
      <c r="C1118" s="414" t="s">
        <v>5</v>
      </c>
      <c r="D1118" s="415" t="s">
        <v>35</v>
      </c>
      <c r="E1118" s="416" t="s">
        <v>36</v>
      </c>
      <c r="F1118" s="415"/>
      <c r="G1118" s="415" t="s">
        <v>346</v>
      </c>
      <c r="H1118" s="417" t="s">
        <v>502</v>
      </c>
      <c r="I1118" s="417" t="s">
        <v>551</v>
      </c>
      <c r="J1118" s="419">
        <v>0</v>
      </c>
      <c r="K1118" s="419">
        <v>424736</v>
      </c>
      <c r="L1118" s="419">
        <v>0</v>
      </c>
      <c r="M1118" s="420">
        <v>0</v>
      </c>
    </row>
    <row r="1119" spans="1:13">
      <c r="A1119" s="115"/>
      <c r="B1119" s="115"/>
      <c r="C1119" s="414"/>
      <c r="D1119" s="415"/>
      <c r="E1119" s="416"/>
      <c r="F1119" s="415"/>
      <c r="G1119" s="415"/>
      <c r="H1119" s="425" t="s">
        <v>552</v>
      </c>
      <c r="I1119" s="426"/>
      <c r="J1119" s="427"/>
      <c r="K1119" s="427">
        <v>424736</v>
      </c>
      <c r="L1119" s="427">
        <v>-424736</v>
      </c>
      <c r="M1119" s="428">
        <v>0</v>
      </c>
    </row>
    <row r="1120" spans="1:13" ht="24">
      <c r="A1120" s="115"/>
      <c r="B1120" s="115"/>
      <c r="C1120" s="414" t="s">
        <v>5</v>
      </c>
      <c r="D1120" s="415" t="s">
        <v>35</v>
      </c>
      <c r="E1120" s="416" t="s">
        <v>36</v>
      </c>
      <c r="F1120" s="415"/>
      <c r="G1120" s="415" t="s">
        <v>347</v>
      </c>
      <c r="H1120" s="417" t="s">
        <v>348</v>
      </c>
      <c r="I1120" s="418" t="s">
        <v>541</v>
      </c>
      <c r="J1120" s="419"/>
      <c r="K1120" s="419">
        <v>2250</v>
      </c>
      <c r="L1120" s="419">
        <v>0</v>
      </c>
      <c r="M1120" s="420"/>
    </row>
    <row r="1121" spans="1:13" ht="24">
      <c r="A1121" s="115"/>
      <c r="B1121" s="115"/>
      <c r="C1121" s="414" t="s">
        <v>5</v>
      </c>
      <c r="D1121" s="415" t="s">
        <v>35</v>
      </c>
      <c r="E1121" s="416" t="s">
        <v>36</v>
      </c>
      <c r="F1121" s="415"/>
      <c r="G1121" s="415" t="s">
        <v>347</v>
      </c>
      <c r="H1121" s="417" t="s">
        <v>348</v>
      </c>
      <c r="I1121" s="417" t="s">
        <v>542</v>
      </c>
      <c r="J1121" s="419">
        <v>0</v>
      </c>
      <c r="K1121" s="419">
        <v>70000000</v>
      </c>
      <c r="L1121" s="419">
        <v>0</v>
      </c>
      <c r="M1121" s="420">
        <v>0</v>
      </c>
    </row>
    <row r="1122" spans="1:13" ht="24">
      <c r="A1122" s="115"/>
      <c r="B1122" s="115"/>
      <c r="C1122" s="414" t="s">
        <v>5</v>
      </c>
      <c r="D1122" s="415" t="s">
        <v>35</v>
      </c>
      <c r="E1122" s="416" t="s">
        <v>36</v>
      </c>
      <c r="F1122" s="415"/>
      <c r="G1122" s="415" t="s">
        <v>347</v>
      </c>
      <c r="H1122" s="417" t="s">
        <v>348</v>
      </c>
      <c r="I1122" s="417" t="s">
        <v>543</v>
      </c>
      <c r="J1122" s="419">
        <v>0</v>
      </c>
      <c r="K1122" s="419">
        <v>31111</v>
      </c>
      <c r="L1122" s="419"/>
      <c r="M1122" s="420">
        <v>0</v>
      </c>
    </row>
    <row r="1123" spans="1:13">
      <c r="A1123" s="115"/>
      <c r="B1123" s="115"/>
      <c r="C1123" s="414"/>
      <c r="D1123" s="415"/>
      <c r="E1123" s="416"/>
      <c r="F1123" s="415"/>
      <c r="G1123" s="415"/>
      <c r="H1123" s="421" t="s">
        <v>544</v>
      </c>
      <c r="I1123" s="422"/>
      <c r="J1123" s="423"/>
      <c r="K1123" s="423">
        <v>31111</v>
      </c>
      <c r="L1123" s="423"/>
      <c r="M1123" s="424"/>
    </row>
    <row r="1124" spans="1:13" ht="24">
      <c r="A1124" s="115"/>
      <c r="B1124" s="115"/>
      <c r="C1124" s="414" t="s">
        <v>5</v>
      </c>
      <c r="D1124" s="415" t="s">
        <v>35</v>
      </c>
      <c r="E1124" s="416" t="s">
        <v>36</v>
      </c>
      <c r="F1124" s="415"/>
      <c r="G1124" s="415" t="s">
        <v>347</v>
      </c>
      <c r="H1124" s="417" t="s">
        <v>348</v>
      </c>
      <c r="I1124" s="418" t="s">
        <v>545</v>
      </c>
      <c r="J1124" s="419"/>
      <c r="K1124" s="419">
        <v>0</v>
      </c>
      <c r="L1124" s="419">
        <v>0</v>
      </c>
      <c r="M1124" s="420"/>
    </row>
    <row r="1125" spans="1:13" ht="24">
      <c r="A1125" s="115"/>
      <c r="B1125" s="115"/>
      <c r="C1125" s="414" t="s">
        <v>5</v>
      </c>
      <c r="D1125" s="415" t="s">
        <v>35</v>
      </c>
      <c r="E1125" s="416" t="s">
        <v>36</v>
      </c>
      <c r="F1125" s="415"/>
      <c r="G1125" s="415" t="s">
        <v>347</v>
      </c>
      <c r="H1125" s="417" t="s">
        <v>348</v>
      </c>
      <c r="I1125" s="417" t="s">
        <v>546</v>
      </c>
      <c r="J1125" s="419">
        <v>0</v>
      </c>
      <c r="K1125" s="419">
        <v>0</v>
      </c>
      <c r="L1125" s="419">
        <v>0</v>
      </c>
      <c r="M1125" s="420">
        <v>0</v>
      </c>
    </row>
    <row r="1126" spans="1:13" ht="24">
      <c r="A1126" s="115"/>
      <c r="B1126" s="115"/>
      <c r="C1126" s="414" t="s">
        <v>5</v>
      </c>
      <c r="D1126" s="415" t="s">
        <v>35</v>
      </c>
      <c r="E1126" s="416" t="s">
        <v>36</v>
      </c>
      <c r="F1126" s="415"/>
      <c r="G1126" s="415" t="s">
        <v>347</v>
      </c>
      <c r="H1126" s="417" t="s">
        <v>348</v>
      </c>
      <c r="I1126" s="417" t="s">
        <v>547</v>
      </c>
      <c r="J1126" s="419">
        <v>0</v>
      </c>
      <c r="K1126" s="419"/>
      <c r="L1126" s="419"/>
      <c r="M1126" s="420">
        <v>0</v>
      </c>
    </row>
    <row r="1127" spans="1:13">
      <c r="A1127" s="115"/>
      <c r="B1127" s="115"/>
      <c r="C1127" s="414"/>
      <c r="D1127" s="415"/>
      <c r="E1127" s="416"/>
      <c r="F1127" s="415"/>
      <c r="G1127" s="415"/>
      <c r="H1127" s="421" t="s">
        <v>548</v>
      </c>
      <c r="I1127" s="422"/>
      <c r="J1127" s="423"/>
      <c r="K1127" s="423"/>
      <c r="L1127" s="423"/>
      <c r="M1127" s="424"/>
    </row>
    <row r="1128" spans="1:13" ht="24">
      <c r="A1128" s="115"/>
      <c r="B1128" s="115"/>
      <c r="C1128" s="414" t="s">
        <v>5</v>
      </c>
      <c r="D1128" s="415" t="s">
        <v>35</v>
      </c>
      <c r="E1128" s="416" t="s">
        <v>36</v>
      </c>
      <c r="F1128" s="415"/>
      <c r="G1128" s="415" t="s">
        <v>347</v>
      </c>
      <c r="H1128" s="417" t="s">
        <v>348</v>
      </c>
      <c r="I1128" s="418" t="s">
        <v>549</v>
      </c>
      <c r="J1128" s="419"/>
      <c r="K1128" s="419">
        <v>0</v>
      </c>
      <c r="L1128" s="419"/>
      <c r="M1128" s="420"/>
    </row>
    <row r="1129" spans="1:13" ht="24">
      <c r="A1129" s="115"/>
      <c r="B1129" s="115"/>
      <c r="C1129" s="414" t="s">
        <v>5</v>
      </c>
      <c r="D1129" s="415" t="s">
        <v>35</v>
      </c>
      <c r="E1129" s="416" t="s">
        <v>36</v>
      </c>
      <c r="F1129" s="415"/>
      <c r="G1129" s="415" t="s">
        <v>347</v>
      </c>
      <c r="H1129" s="417" t="s">
        <v>348</v>
      </c>
      <c r="I1129" s="417" t="s">
        <v>550</v>
      </c>
      <c r="J1129" s="419">
        <v>0</v>
      </c>
      <c r="K1129" s="419">
        <v>0</v>
      </c>
      <c r="L1129" s="419">
        <v>0</v>
      </c>
      <c r="M1129" s="420">
        <v>0</v>
      </c>
    </row>
    <row r="1130" spans="1:13" ht="24">
      <c r="A1130" s="115"/>
      <c r="B1130" s="115"/>
      <c r="C1130" s="414" t="s">
        <v>5</v>
      </c>
      <c r="D1130" s="415" t="s">
        <v>35</v>
      </c>
      <c r="E1130" s="416" t="s">
        <v>36</v>
      </c>
      <c r="F1130" s="415"/>
      <c r="G1130" s="415" t="s">
        <v>347</v>
      </c>
      <c r="H1130" s="417" t="s">
        <v>348</v>
      </c>
      <c r="I1130" s="417" t="s">
        <v>551</v>
      </c>
      <c r="J1130" s="419">
        <v>0</v>
      </c>
      <c r="K1130" s="419"/>
      <c r="L1130" s="419">
        <v>0</v>
      </c>
      <c r="M1130" s="420">
        <v>0</v>
      </c>
    </row>
    <row r="1131" spans="1:13">
      <c r="A1131" s="115"/>
      <c r="B1131" s="115"/>
      <c r="C1131" s="414"/>
      <c r="D1131" s="415"/>
      <c r="E1131" s="416"/>
      <c r="F1131" s="415"/>
      <c r="G1131" s="415"/>
      <c r="H1131" s="425" t="s">
        <v>552</v>
      </c>
      <c r="I1131" s="426"/>
      <c r="J1131" s="427"/>
      <c r="K1131" s="427"/>
      <c r="L1131" s="427"/>
      <c r="M1131" s="428">
        <v>0</v>
      </c>
    </row>
    <row r="1132" spans="1:13" ht="24">
      <c r="A1132" s="115"/>
      <c r="B1132" s="115"/>
      <c r="C1132" s="414" t="s">
        <v>5</v>
      </c>
      <c r="D1132" s="415" t="s">
        <v>35</v>
      </c>
      <c r="E1132" s="416" t="s">
        <v>36</v>
      </c>
      <c r="F1132" s="415"/>
      <c r="G1132" s="415" t="s">
        <v>349</v>
      </c>
      <c r="H1132" s="417" t="s">
        <v>350</v>
      </c>
      <c r="I1132" s="418" t="s">
        <v>541</v>
      </c>
      <c r="J1132" s="419"/>
      <c r="K1132" s="419">
        <v>37</v>
      </c>
      <c r="L1132" s="419">
        <v>0</v>
      </c>
      <c r="M1132" s="420"/>
    </row>
    <row r="1133" spans="1:13" ht="24">
      <c r="A1133" s="115"/>
      <c r="B1133" s="115"/>
      <c r="C1133" s="414" t="s">
        <v>5</v>
      </c>
      <c r="D1133" s="415" t="s">
        <v>35</v>
      </c>
      <c r="E1133" s="416" t="s">
        <v>36</v>
      </c>
      <c r="F1133" s="415"/>
      <c r="G1133" s="415" t="s">
        <v>349</v>
      </c>
      <c r="H1133" s="417" t="s">
        <v>350</v>
      </c>
      <c r="I1133" s="417" t="s">
        <v>542</v>
      </c>
      <c r="J1133" s="419">
        <v>0</v>
      </c>
      <c r="K1133" s="419">
        <v>174000000</v>
      </c>
      <c r="L1133" s="419">
        <v>0</v>
      </c>
      <c r="M1133" s="420">
        <v>0</v>
      </c>
    </row>
    <row r="1134" spans="1:13" ht="24">
      <c r="A1134" s="115"/>
      <c r="B1134" s="115"/>
      <c r="C1134" s="414" t="s">
        <v>5</v>
      </c>
      <c r="D1134" s="415" t="s">
        <v>35</v>
      </c>
      <c r="E1134" s="416" t="s">
        <v>36</v>
      </c>
      <c r="F1134" s="415"/>
      <c r="G1134" s="415" t="s">
        <v>349</v>
      </c>
      <c r="H1134" s="417" t="s">
        <v>350</v>
      </c>
      <c r="I1134" s="417" t="s">
        <v>543</v>
      </c>
      <c r="J1134" s="419">
        <v>0</v>
      </c>
      <c r="K1134" s="419">
        <v>4702703</v>
      </c>
      <c r="L1134" s="419"/>
      <c r="M1134" s="420">
        <v>0</v>
      </c>
    </row>
    <row r="1135" spans="1:13">
      <c r="A1135" s="115"/>
      <c r="B1135" s="115"/>
      <c r="C1135" s="414"/>
      <c r="D1135" s="415"/>
      <c r="E1135" s="416"/>
      <c r="F1135" s="415"/>
      <c r="G1135" s="415"/>
      <c r="H1135" s="421" t="s">
        <v>544</v>
      </c>
      <c r="I1135" s="422"/>
      <c r="J1135" s="423"/>
      <c r="K1135" s="423">
        <v>4702703</v>
      </c>
      <c r="L1135" s="423"/>
      <c r="M1135" s="424"/>
    </row>
    <row r="1136" spans="1:13" ht="24">
      <c r="A1136" s="115"/>
      <c r="B1136" s="115"/>
      <c r="C1136" s="414" t="s">
        <v>5</v>
      </c>
      <c r="D1136" s="415" t="s">
        <v>35</v>
      </c>
      <c r="E1136" s="416" t="s">
        <v>36</v>
      </c>
      <c r="F1136" s="415"/>
      <c r="G1136" s="415" t="s">
        <v>349</v>
      </c>
      <c r="H1136" s="417" t="s">
        <v>350</v>
      </c>
      <c r="I1136" s="418" t="s">
        <v>545</v>
      </c>
      <c r="J1136" s="419"/>
      <c r="K1136" s="419">
        <v>0</v>
      </c>
      <c r="L1136" s="419">
        <v>0</v>
      </c>
      <c r="M1136" s="420"/>
    </row>
    <row r="1137" spans="1:13" ht="24">
      <c r="A1137" s="115"/>
      <c r="B1137" s="115"/>
      <c r="C1137" s="414" t="s">
        <v>5</v>
      </c>
      <c r="D1137" s="415" t="s">
        <v>35</v>
      </c>
      <c r="E1137" s="416" t="s">
        <v>36</v>
      </c>
      <c r="F1137" s="415"/>
      <c r="G1137" s="415" t="s">
        <v>349</v>
      </c>
      <c r="H1137" s="417" t="s">
        <v>350</v>
      </c>
      <c r="I1137" s="417" t="s">
        <v>546</v>
      </c>
      <c r="J1137" s="419">
        <v>0</v>
      </c>
      <c r="K1137" s="419">
        <v>0</v>
      </c>
      <c r="L1137" s="419">
        <v>0</v>
      </c>
      <c r="M1137" s="420">
        <v>0</v>
      </c>
    </row>
    <row r="1138" spans="1:13" ht="24">
      <c r="A1138" s="115"/>
      <c r="B1138" s="115"/>
      <c r="C1138" s="414" t="s">
        <v>5</v>
      </c>
      <c r="D1138" s="415" t="s">
        <v>35</v>
      </c>
      <c r="E1138" s="416" t="s">
        <v>36</v>
      </c>
      <c r="F1138" s="415"/>
      <c r="G1138" s="415" t="s">
        <v>349</v>
      </c>
      <c r="H1138" s="417" t="s">
        <v>350</v>
      </c>
      <c r="I1138" s="417" t="s">
        <v>547</v>
      </c>
      <c r="J1138" s="419">
        <v>0</v>
      </c>
      <c r="K1138" s="419"/>
      <c r="L1138" s="419"/>
      <c r="M1138" s="420">
        <v>0</v>
      </c>
    </row>
    <row r="1139" spans="1:13">
      <c r="A1139" s="115"/>
      <c r="B1139" s="115"/>
      <c r="C1139" s="414"/>
      <c r="D1139" s="415"/>
      <c r="E1139" s="416"/>
      <c r="F1139" s="415"/>
      <c r="G1139" s="415"/>
      <c r="H1139" s="421" t="s">
        <v>548</v>
      </c>
      <c r="I1139" s="422"/>
      <c r="J1139" s="423"/>
      <c r="K1139" s="423"/>
      <c r="L1139" s="423"/>
      <c r="M1139" s="424"/>
    </row>
    <row r="1140" spans="1:13" ht="24">
      <c r="A1140" s="115"/>
      <c r="B1140" s="115"/>
      <c r="C1140" s="414" t="s">
        <v>5</v>
      </c>
      <c r="D1140" s="415" t="s">
        <v>35</v>
      </c>
      <c r="E1140" s="416" t="s">
        <v>36</v>
      </c>
      <c r="F1140" s="415"/>
      <c r="G1140" s="415" t="s">
        <v>349</v>
      </c>
      <c r="H1140" s="417" t="s">
        <v>350</v>
      </c>
      <c r="I1140" s="418" t="s">
        <v>549</v>
      </c>
      <c r="J1140" s="419"/>
      <c r="K1140" s="419">
        <v>0</v>
      </c>
      <c r="L1140" s="419"/>
      <c r="M1140" s="420"/>
    </row>
    <row r="1141" spans="1:13" ht="24">
      <c r="A1141" s="115"/>
      <c r="B1141" s="115"/>
      <c r="C1141" s="414" t="s">
        <v>5</v>
      </c>
      <c r="D1141" s="415" t="s">
        <v>35</v>
      </c>
      <c r="E1141" s="416" t="s">
        <v>36</v>
      </c>
      <c r="F1141" s="415"/>
      <c r="G1141" s="415" t="s">
        <v>349</v>
      </c>
      <c r="H1141" s="417" t="s">
        <v>350</v>
      </c>
      <c r="I1141" s="417" t="s">
        <v>550</v>
      </c>
      <c r="J1141" s="419">
        <v>0</v>
      </c>
      <c r="K1141" s="419">
        <v>0</v>
      </c>
      <c r="L1141" s="419">
        <v>0</v>
      </c>
      <c r="M1141" s="420">
        <v>0</v>
      </c>
    </row>
    <row r="1142" spans="1:13" ht="24">
      <c r="A1142" s="115"/>
      <c r="B1142" s="115"/>
      <c r="C1142" s="414" t="s">
        <v>5</v>
      </c>
      <c r="D1142" s="415" t="s">
        <v>35</v>
      </c>
      <c r="E1142" s="416" t="s">
        <v>36</v>
      </c>
      <c r="F1142" s="415"/>
      <c r="G1142" s="415" t="s">
        <v>349</v>
      </c>
      <c r="H1142" s="417" t="s">
        <v>350</v>
      </c>
      <c r="I1142" s="417" t="s">
        <v>551</v>
      </c>
      <c r="J1142" s="419">
        <v>0</v>
      </c>
      <c r="K1142" s="419"/>
      <c r="L1142" s="419">
        <v>0</v>
      </c>
      <c r="M1142" s="420">
        <v>0</v>
      </c>
    </row>
    <row r="1143" spans="1:13">
      <c r="A1143" s="115"/>
      <c r="B1143" s="115"/>
      <c r="C1143" s="414"/>
      <c r="D1143" s="415"/>
      <c r="E1143" s="416"/>
      <c r="F1143" s="415"/>
      <c r="G1143" s="415"/>
      <c r="H1143" s="425" t="s">
        <v>552</v>
      </c>
      <c r="I1143" s="426"/>
      <c r="J1143" s="427"/>
      <c r="K1143" s="427"/>
      <c r="L1143" s="427"/>
      <c r="M1143" s="428">
        <v>0</v>
      </c>
    </row>
    <row r="1144" spans="1:13">
      <c r="A1144" s="115"/>
      <c r="B1144" s="115"/>
      <c r="C1144" s="414" t="s">
        <v>5</v>
      </c>
      <c r="D1144" s="415" t="s">
        <v>35</v>
      </c>
      <c r="E1144" s="416" t="s">
        <v>36</v>
      </c>
      <c r="F1144" s="415"/>
      <c r="G1144" s="415" t="s">
        <v>351</v>
      </c>
      <c r="H1144" s="417" t="s">
        <v>352</v>
      </c>
      <c r="I1144" s="418" t="s">
        <v>541</v>
      </c>
      <c r="J1144" s="419"/>
      <c r="K1144" s="419">
        <v>2308</v>
      </c>
      <c r="L1144" s="419">
        <v>0</v>
      </c>
      <c r="M1144" s="420"/>
    </row>
    <row r="1145" spans="1:13">
      <c r="A1145" s="115"/>
      <c r="B1145" s="115"/>
      <c r="C1145" s="414" t="s">
        <v>5</v>
      </c>
      <c r="D1145" s="415" t="s">
        <v>35</v>
      </c>
      <c r="E1145" s="416" t="s">
        <v>36</v>
      </c>
      <c r="F1145" s="415"/>
      <c r="G1145" s="415" t="s">
        <v>351</v>
      </c>
      <c r="H1145" s="417" t="s">
        <v>352</v>
      </c>
      <c r="I1145" s="417" t="s">
        <v>542</v>
      </c>
      <c r="J1145" s="419">
        <v>0</v>
      </c>
      <c r="K1145" s="419">
        <v>60000000</v>
      </c>
      <c r="L1145" s="419">
        <v>0</v>
      </c>
      <c r="M1145" s="420">
        <v>0</v>
      </c>
    </row>
    <row r="1146" spans="1:13">
      <c r="A1146" s="115"/>
      <c r="B1146" s="115"/>
      <c r="C1146" s="414" t="s">
        <v>5</v>
      </c>
      <c r="D1146" s="415" t="s">
        <v>35</v>
      </c>
      <c r="E1146" s="416" t="s">
        <v>36</v>
      </c>
      <c r="F1146" s="415"/>
      <c r="G1146" s="415" t="s">
        <v>351</v>
      </c>
      <c r="H1146" s="417" t="s">
        <v>352</v>
      </c>
      <c r="I1146" s="417" t="s">
        <v>543</v>
      </c>
      <c r="J1146" s="419">
        <v>0</v>
      </c>
      <c r="K1146" s="419">
        <v>25997</v>
      </c>
      <c r="L1146" s="419"/>
      <c r="M1146" s="420">
        <v>0</v>
      </c>
    </row>
    <row r="1147" spans="1:13">
      <c r="A1147" s="115"/>
      <c r="B1147" s="115"/>
      <c r="C1147" s="414"/>
      <c r="D1147" s="415"/>
      <c r="E1147" s="416"/>
      <c r="F1147" s="415"/>
      <c r="G1147" s="415"/>
      <c r="H1147" s="421" t="s">
        <v>544</v>
      </c>
      <c r="I1147" s="422"/>
      <c r="J1147" s="423"/>
      <c r="K1147" s="423">
        <v>25997</v>
      </c>
      <c r="L1147" s="423"/>
      <c r="M1147" s="424"/>
    </row>
    <row r="1148" spans="1:13">
      <c r="A1148" s="115"/>
      <c r="B1148" s="115"/>
      <c r="C1148" s="414" t="s">
        <v>5</v>
      </c>
      <c r="D1148" s="415" t="s">
        <v>35</v>
      </c>
      <c r="E1148" s="416" t="s">
        <v>36</v>
      </c>
      <c r="F1148" s="415"/>
      <c r="G1148" s="415" t="s">
        <v>351</v>
      </c>
      <c r="H1148" s="417" t="s">
        <v>352</v>
      </c>
      <c r="I1148" s="418" t="s">
        <v>545</v>
      </c>
      <c r="J1148" s="419"/>
      <c r="K1148" s="419">
        <v>0</v>
      </c>
      <c r="L1148" s="419">
        <v>0</v>
      </c>
      <c r="M1148" s="420"/>
    </row>
    <row r="1149" spans="1:13">
      <c r="A1149" s="115"/>
      <c r="B1149" s="115"/>
      <c r="C1149" s="414" t="s">
        <v>5</v>
      </c>
      <c r="D1149" s="415" t="s">
        <v>35</v>
      </c>
      <c r="E1149" s="416" t="s">
        <v>36</v>
      </c>
      <c r="F1149" s="415"/>
      <c r="G1149" s="415" t="s">
        <v>351</v>
      </c>
      <c r="H1149" s="417" t="s">
        <v>352</v>
      </c>
      <c r="I1149" s="417" t="s">
        <v>546</v>
      </c>
      <c r="J1149" s="419">
        <v>0</v>
      </c>
      <c r="K1149" s="419">
        <v>0</v>
      </c>
      <c r="L1149" s="419">
        <v>0</v>
      </c>
      <c r="M1149" s="420">
        <v>0</v>
      </c>
    </row>
    <row r="1150" spans="1:13">
      <c r="A1150" s="115"/>
      <c r="B1150" s="115"/>
      <c r="C1150" s="414" t="s">
        <v>5</v>
      </c>
      <c r="D1150" s="415" t="s">
        <v>35</v>
      </c>
      <c r="E1150" s="416" t="s">
        <v>36</v>
      </c>
      <c r="F1150" s="415"/>
      <c r="G1150" s="415" t="s">
        <v>351</v>
      </c>
      <c r="H1150" s="417" t="s">
        <v>352</v>
      </c>
      <c r="I1150" s="417" t="s">
        <v>547</v>
      </c>
      <c r="J1150" s="419">
        <v>0</v>
      </c>
      <c r="K1150" s="419"/>
      <c r="L1150" s="419"/>
      <c r="M1150" s="420">
        <v>0</v>
      </c>
    </row>
    <row r="1151" spans="1:13">
      <c r="A1151" s="115"/>
      <c r="B1151" s="115"/>
      <c r="C1151" s="414"/>
      <c r="D1151" s="415"/>
      <c r="E1151" s="416"/>
      <c r="F1151" s="415"/>
      <c r="G1151" s="415"/>
      <c r="H1151" s="421" t="s">
        <v>548</v>
      </c>
      <c r="I1151" s="422"/>
      <c r="J1151" s="423"/>
      <c r="K1151" s="423"/>
      <c r="L1151" s="423"/>
      <c r="M1151" s="424"/>
    </row>
    <row r="1152" spans="1:13">
      <c r="A1152" s="115"/>
      <c r="B1152" s="115"/>
      <c r="C1152" s="414" t="s">
        <v>5</v>
      </c>
      <c r="D1152" s="415" t="s">
        <v>35</v>
      </c>
      <c r="E1152" s="416" t="s">
        <v>36</v>
      </c>
      <c r="F1152" s="415"/>
      <c r="G1152" s="415" t="s">
        <v>351</v>
      </c>
      <c r="H1152" s="417" t="s">
        <v>352</v>
      </c>
      <c r="I1152" s="418" t="s">
        <v>549</v>
      </c>
      <c r="J1152" s="419"/>
      <c r="K1152" s="419">
        <v>0</v>
      </c>
      <c r="L1152" s="419"/>
      <c r="M1152" s="420"/>
    </row>
    <row r="1153" spans="1:13">
      <c r="A1153" s="115"/>
      <c r="B1153" s="115"/>
      <c r="C1153" s="414" t="s">
        <v>5</v>
      </c>
      <c r="D1153" s="415" t="s">
        <v>35</v>
      </c>
      <c r="E1153" s="416" t="s">
        <v>36</v>
      </c>
      <c r="F1153" s="415"/>
      <c r="G1153" s="415" t="s">
        <v>351</v>
      </c>
      <c r="H1153" s="417" t="s">
        <v>352</v>
      </c>
      <c r="I1153" s="417" t="s">
        <v>550</v>
      </c>
      <c r="J1153" s="419">
        <v>0</v>
      </c>
      <c r="K1153" s="419">
        <v>0</v>
      </c>
      <c r="L1153" s="419">
        <v>0</v>
      </c>
      <c r="M1153" s="420">
        <v>0</v>
      </c>
    </row>
    <row r="1154" spans="1:13">
      <c r="A1154" s="115"/>
      <c r="B1154" s="115"/>
      <c r="C1154" s="414" t="s">
        <v>5</v>
      </c>
      <c r="D1154" s="415" t="s">
        <v>35</v>
      </c>
      <c r="E1154" s="416" t="s">
        <v>36</v>
      </c>
      <c r="F1154" s="415"/>
      <c r="G1154" s="415" t="s">
        <v>351</v>
      </c>
      <c r="H1154" s="417" t="s">
        <v>352</v>
      </c>
      <c r="I1154" s="417" t="s">
        <v>551</v>
      </c>
      <c r="J1154" s="419">
        <v>0</v>
      </c>
      <c r="K1154" s="419"/>
      <c r="L1154" s="419">
        <v>0</v>
      </c>
      <c r="M1154" s="420">
        <v>0</v>
      </c>
    </row>
    <row r="1155" spans="1:13">
      <c r="A1155" s="115"/>
      <c r="B1155" s="115"/>
      <c r="C1155" s="414"/>
      <c r="D1155" s="415"/>
      <c r="E1155" s="416"/>
      <c r="F1155" s="415"/>
      <c r="G1155" s="415"/>
      <c r="H1155" s="425" t="s">
        <v>552</v>
      </c>
      <c r="I1155" s="426"/>
      <c r="J1155" s="427"/>
      <c r="K1155" s="427"/>
      <c r="L1155" s="427"/>
      <c r="M1155" s="428">
        <v>0</v>
      </c>
    </row>
    <row r="1156" spans="1:13">
      <c r="A1156" s="115"/>
      <c r="B1156" s="115"/>
      <c r="C1156" s="414" t="s">
        <v>5</v>
      </c>
      <c r="D1156" s="415" t="s">
        <v>35</v>
      </c>
      <c r="E1156" s="416" t="s">
        <v>36</v>
      </c>
      <c r="F1156" s="415"/>
      <c r="G1156" s="415" t="s">
        <v>746</v>
      </c>
      <c r="H1156" s="417" t="s">
        <v>747</v>
      </c>
      <c r="I1156" s="418" t="s">
        <v>541</v>
      </c>
      <c r="J1156" s="419">
        <v>0</v>
      </c>
      <c r="K1156" s="419">
        <v>0</v>
      </c>
      <c r="L1156" s="419">
        <v>8</v>
      </c>
      <c r="M1156" s="420"/>
    </row>
    <row r="1157" spans="1:13">
      <c r="A1157" s="115"/>
      <c r="B1157" s="115"/>
      <c r="C1157" s="414" t="s">
        <v>5</v>
      </c>
      <c r="D1157" s="415" t="s">
        <v>35</v>
      </c>
      <c r="E1157" s="416" t="s">
        <v>36</v>
      </c>
      <c r="F1157" s="415"/>
      <c r="G1157" s="415" t="s">
        <v>746</v>
      </c>
      <c r="H1157" s="417" t="s">
        <v>747</v>
      </c>
      <c r="I1157" s="417" t="s">
        <v>542</v>
      </c>
      <c r="J1157" s="419">
        <v>0</v>
      </c>
      <c r="K1157" s="419">
        <v>0</v>
      </c>
      <c r="L1157" s="419">
        <v>40000000</v>
      </c>
      <c r="M1157" s="420">
        <v>0</v>
      </c>
    </row>
    <row r="1158" spans="1:13">
      <c r="A1158" s="115"/>
      <c r="B1158" s="115"/>
      <c r="C1158" s="414" t="s">
        <v>5</v>
      </c>
      <c r="D1158" s="415" t="s">
        <v>35</v>
      </c>
      <c r="E1158" s="416" t="s">
        <v>36</v>
      </c>
      <c r="F1158" s="415"/>
      <c r="G1158" s="415" t="s">
        <v>746</v>
      </c>
      <c r="H1158" s="417" t="s">
        <v>747</v>
      </c>
      <c r="I1158" s="417" t="s">
        <v>543</v>
      </c>
      <c r="J1158" s="419"/>
      <c r="K1158" s="419"/>
      <c r="L1158" s="419">
        <v>5000000</v>
      </c>
      <c r="M1158" s="420">
        <v>0</v>
      </c>
    </row>
    <row r="1159" spans="1:13">
      <c r="A1159" s="115"/>
      <c r="B1159" s="115"/>
      <c r="C1159" s="414"/>
      <c r="D1159" s="415"/>
      <c r="E1159" s="416"/>
      <c r="F1159" s="415"/>
      <c r="G1159" s="415"/>
      <c r="H1159" s="421" t="s">
        <v>544</v>
      </c>
      <c r="I1159" s="422"/>
      <c r="J1159" s="423"/>
      <c r="K1159" s="423"/>
      <c r="L1159" s="423"/>
      <c r="M1159" s="424">
        <v>-5000000</v>
      </c>
    </row>
    <row r="1160" spans="1:13">
      <c r="A1160" s="115"/>
      <c r="B1160" s="115"/>
      <c r="C1160" s="414" t="s">
        <v>5</v>
      </c>
      <c r="D1160" s="415" t="s">
        <v>35</v>
      </c>
      <c r="E1160" s="416" t="s">
        <v>36</v>
      </c>
      <c r="F1160" s="415"/>
      <c r="G1160" s="415" t="s">
        <v>746</v>
      </c>
      <c r="H1160" s="417" t="s">
        <v>747</v>
      </c>
      <c r="I1160" s="418" t="s">
        <v>545</v>
      </c>
      <c r="J1160" s="419">
        <v>0</v>
      </c>
      <c r="K1160" s="419">
        <v>0</v>
      </c>
      <c r="L1160" s="419">
        <v>8</v>
      </c>
      <c r="M1160" s="420"/>
    </row>
    <row r="1161" spans="1:13">
      <c r="A1161" s="115"/>
      <c r="B1161" s="115"/>
      <c r="C1161" s="414" t="s">
        <v>5</v>
      </c>
      <c r="D1161" s="415" t="s">
        <v>35</v>
      </c>
      <c r="E1161" s="416" t="s">
        <v>36</v>
      </c>
      <c r="F1161" s="415"/>
      <c r="G1161" s="415" t="s">
        <v>746</v>
      </c>
      <c r="H1161" s="417" t="s">
        <v>747</v>
      </c>
      <c r="I1161" s="417" t="s">
        <v>546</v>
      </c>
      <c r="J1161" s="419">
        <v>0</v>
      </c>
      <c r="K1161" s="419">
        <v>0</v>
      </c>
      <c r="L1161" s="419">
        <v>0</v>
      </c>
      <c r="M1161" s="420">
        <v>0</v>
      </c>
    </row>
    <row r="1162" spans="1:13">
      <c r="A1162" s="115"/>
      <c r="B1162" s="115"/>
      <c r="C1162" s="414" t="s">
        <v>5</v>
      </c>
      <c r="D1162" s="415" t="s">
        <v>35</v>
      </c>
      <c r="E1162" s="416" t="s">
        <v>36</v>
      </c>
      <c r="F1162" s="415"/>
      <c r="G1162" s="415" t="s">
        <v>746</v>
      </c>
      <c r="H1162" s="417" t="s">
        <v>747</v>
      </c>
      <c r="I1162" s="417" t="s">
        <v>547</v>
      </c>
      <c r="J1162" s="419"/>
      <c r="K1162" s="419"/>
      <c r="L1162" s="419">
        <v>0</v>
      </c>
      <c r="M1162" s="420">
        <v>0</v>
      </c>
    </row>
    <row r="1163" spans="1:13">
      <c r="A1163" s="115"/>
      <c r="B1163" s="115"/>
      <c r="C1163" s="414"/>
      <c r="D1163" s="415"/>
      <c r="E1163" s="416"/>
      <c r="F1163" s="415"/>
      <c r="G1163" s="415"/>
      <c r="H1163" s="421" t="s">
        <v>548</v>
      </c>
      <c r="I1163" s="422"/>
      <c r="J1163" s="423"/>
      <c r="K1163" s="423"/>
      <c r="L1163" s="423"/>
      <c r="M1163" s="424">
        <v>0</v>
      </c>
    </row>
    <row r="1164" spans="1:13">
      <c r="A1164" s="115"/>
      <c r="B1164" s="115"/>
      <c r="C1164" s="414" t="s">
        <v>5</v>
      </c>
      <c r="D1164" s="415" t="s">
        <v>35</v>
      </c>
      <c r="E1164" s="416" t="s">
        <v>36</v>
      </c>
      <c r="F1164" s="415"/>
      <c r="G1164" s="415" t="s">
        <v>746</v>
      </c>
      <c r="H1164" s="417" t="s">
        <v>747</v>
      </c>
      <c r="I1164" s="418" t="s">
        <v>549</v>
      </c>
      <c r="J1164" s="419"/>
      <c r="K1164" s="419"/>
      <c r="L1164" s="419">
        <v>0</v>
      </c>
      <c r="M1164" s="420"/>
    </row>
    <row r="1165" spans="1:13">
      <c r="A1165" s="115"/>
      <c r="B1165" s="115"/>
      <c r="C1165" s="414" t="s">
        <v>5</v>
      </c>
      <c r="D1165" s="415" t="s">
        <v>35</v>
      </c>
      <c r="E1165" s="416" t="s">
        <v>36</v>
      </c>
      <c r="F1165" s="415"/>
      <c r="G1165" s="415" t="s">
        <v>746</v>
      </c>
      <c r="H1165" s="417" t="s">
        <v>747</v>
      </c>
      <c r="I1165" s="417" t="s">
        <v>550</v>
      </c>
      <c r="J1165" s="419">
        <v>0</v>
      </c>
      <c r="K1165" s="419">
        <v>0</v>
      </c>
      <c r="L1165" s="419">
        <v>0</v>
      </c>
      <c r="M1165" s="420">
        <v>0</v>
      </c>
    </row>
    <row r="1166" spans="1:13">
      <c r="A1166" s="115"/>
      <c r="B1166" s="115"/>
      <c r="C1166" s="414" t="s">
        <v>5</v>
      </c>
      <c r="D1166" s="415" t="s">
        <v>35</v>
      </c>
      <c r="E1166" s="416" t="s">
        <v>36</v>
      </c>
      <c r="F1166" s="415"/>
      <c r="G1166" s="415" t="s">
        <v>746</v>
      </c>
      <c r="H1166" s="417" t="s">
        <v>747</v>
      </c>
      <c r="I1166" s="417" t="s">
        <v>551</v>
      </c>
      <c r="J1166" s="419">
        <v>0</v>
      </c>
      <c r="K1166" s="419">
        <v>0</v>
      </c>
      <c r="L1166" s="419"/>
      <c r="M1166" s="420">
        <v>0</v>
      </c>
    </row>
    <row r="1167" spans="1:13">
      <c r="A1167" s="115"/>
      <c r="B1167" s="115"/>
      <c r="C1167" s="414"/>
      <c r="D1167" s="415"/>
      <c r="E1167" s="416"/>
      <c r="F1167" s="415"/>
      <c r="G1167" s="415"/>
      <c r="H1167" s="425" t="s">
        <v>552</v>
      </c>
      <c r="I1167" s="426"/>
      <c r="J1167" s="427"/>
      <c r="K1167" s="427">
        <v>0</v>
      </c>
      <c r="L1167" s="427"/>
      <c r="M1167" s="428"/>
    </row>
    <row r="1168" spans="1:13" ht="24">
      <c r="A1168" s="115"/>
      <c r="B1168" s="115"/>
      <c r="C1168" s="414" t="s">
        <v>5</v>
      </c>
      <c r="D1168" s="415" t="s">
        <v>35</v>
      </c>
      <c r="E1168" s="416" t="s">
        <v>36</v>
      </c>
      <c r="F1168" s="415"/>
      <c r="G1168" s="415" t="s">
        <v>748</v>
      </c>
      <c r="H1168" s="417" t="s">
        <v>749</v>
      </c>
      <c r="I1168" s="418" t="s">
        <v>541</v>
      </c>
      <c r="J1168" s="419"/>
      <c r="K1168" s="419"/>
      <c r="L1168" s="419">
        <v>1</v>
      </c>
      <c r="M1168" s="420"/>
    </row>
    <row r="1169" spans="1:13" ht="24">
      <c r="A1169" s="115"/>
      <c r="B1169" s="115"/>
      <c r="C1169" s="414" t="s">
        <v>5</v>
      </c>
      <c r="D1169" s="415" t="s">
        <v>35</v>
      </c>
      <c r="E1169" s="416" t="s">
        <v>36</v>
      </c>
      <c r="F1169" s="415"/>
      <c r="G1169" s="415" t="s">
        <v>748</v>
      </c>
      <c r="H1169" s="417" t="s">
        <v>749</v>
      </c>
      <c r="I1169" s="417" t="s">
        <v>542</v>
      </c>
      <c r="J1169" s="419">
        <v>0</v>
      </c>
      <c r="K1169" s="419">
        <v>0</v>
      </c>
      <c r="L1169" s="419">
        <v>160000000</v>
      </c>
      <c r="M1169" s="420">
        <v>90000000</v>
      </c>
    </row>
    <row r="1170" spans="1:13" ht="24">
      <c r="A1170" s="115"/>
      <c r="B1170" s="115"/>
      <c r="C1170" s="414" t="s">
        <v>5</v>
      </c>
      <c r="D1170" s="415" t="s">
        <v>35</v>
      </c>
      <c r="E1170" s="416" t="s">
        <v>36</v>
      </c>
      <c r="F1170" s="415"/>
      <c r="G1170" s="415" t="s">
        <v>748</v>
      </c>
      <c r="H1170" s="417" t="s">
        <v>749</v>
      </c>
      <c r="I1170" s="417" t="s">
        <v>543</v>
      </c>
      <c r="J1170" s="419">
        <v>0</v>
      </c>
      <c r="K1170" s="419">
        <v>0</v>
      </c>
      <c r="L1170" s="419">
        <v>160000000</v>
      </c>
      <c r="M1170" s="420">
        <v>90000000</v>
      </c>
    </row>
    <row r="1171" spans="1:13">
      <c r="A1171" s="115"/>
      <c r="B1171" s="115"/>
      <c r="C1171" s="414"/>
      <c r="D1171" s="415"/>
      <c r="E1171" s="416"/>
      <c r="F1171" s="415"/>
      <c r="G1171" s="415"/>
      <c r="H1171" s="421" t="s">
        <v>544</v>
      </c>
      <c r="I1171" s="422"/>
      <c r="J1171" s="423"/>
      <c r="K1171" s="423">
        <v>0</v>
      </c>
      <c r="L1171" s="423">
        <v>160000000</v>
      </c>
      <c r="M1171" s="424">
        <v>-70000000</v>
      </c>
    </row>
    <row r="1172" spans="1:13" ht="24">
      <c r="A1172" s="115"/>
      <c r="B1172" s="115"/>
      <c r="C1172" s="414" t="s">
        <v>5</v>
      </c>
      <c r="D1172" s="415" t="s">
        <v>35</v>
      </c>
      <c r="E1172" s="416" t="s">
        <v>36</v>
      </c>
      <c r="F1172" s="415"/>
      <c r="G1172" s="415" t="s">
        <v>748</v>
      </c>
      <c r="H1172" s="417" t="s">
        <v>749</v>
      </c>
      <c r="I1172" s="418" t="s">
        <v>545</v>
      </c>
      <c r="J1172" s="419"/>
      <c r="K1172" s="419"/>
      <c r="L1172" s="419">
        <v>1</v>
      </c>
      <c r="M1172" s="420"/>
    </row>
    <row r="1173" spans="1:13" ht="24">
      <c r="A1173" s="115"/>
      <c r="B1173" s="115"/>
      <c r="C1173" s="414" t="s">
        <v>5</v>
      </c>
      <c r="D1173" s="415" t="s">
        <v>35</v>
      </c>
      <c r="E1173" s="416" t="s">
        <v>36</v>
      </c>
      <c r="F1173" s="415"/>
      <c r="G1173" s="415" t="s">
        <v>748</v>
      </c>
      <c r="H1173" s="417" t="s">
        <v>749</v>
      </c>
      <c r="I1173" s="417" t="s">
        <v>546</v>
      </c>
      <c r="J1173" s="419">
        <v>0</v>
      </c>
      <c r="K1173" s="419">
        <v>0</v>
      </c>
      <c r="L1173" s="419">
        <v>0</v>
      </c>
      <c r="M1173" s="420">
        <v>90000000</v>
      </c>
    </row>
    <row r="1174" spans="1:13" ht="24">
      <c r="A1174" s="115"/>
      <c r="B1174" s="115"/>
      <c r="C1174" s="414" t="s">
        <v>5</v>
      </c>
      <c r="D1174" s="415" t="s">
        <v>35</v>
      </c>
      <c r="E1174" s="416" t="s">
        <v>36</v>
      </c>
      <c r="F1174" s="415"/>
      <c r="G1174" s="415" t="s">
        <v>748</v>
      </c>
      <c r="H1174" s="417" t="s">
        <v>749</v>
      </c>
      <c r="I1174" s="417" t="s">
        <v>547</v>
      </c>
      <c r="J1174" s="419">
        <v>0</v>
      </c>
      <c r="K1174" s="419">
        <v>0</v>
      </c>
      <c r="L1174" s="419">
        <v>0</v>
      </c>
      <c r="M1174" s="420">
        <v>90000000</v>
      </c>
    </row>
    <row r="1175" spans="1:13">
      <c r="A1175" s="115"/>
      <c r="B1175" s="115"/>
      <c r="C1175" s="414"/>
      <c r="D1175" s="415"/>
      <c r="E1175" s="416"/>
      <c r="F1175" s="415"/>
      <c r="G1175" s="415"/>
      <c r="H1175" s="421" t="s">
        <v>548</v>
      </c>
      <c r="I1175" s="422"/>
      <c r="J1175" s="423"/>
      <c r="K1175" s="423">
        <v>0</v>
      </c>
      <c r="L1175" s="423">
        <v>0</v>
      </c>
      <c r="M1175" s="424">
        <v>90000000</v>
      </c>
    </row>
    <row r="1176" spans="1:13" ht="24">
      <c r="A1176" s="115"/>
      <c r="B1176" s="115"/>
      <c r="C1176" s="414" t="s">
        <v>5</v>
      </c>
      <c r="D1176" s="415" t="s">
        <v>35</v>
      </c>
      <c r="E1176" s="416" t="s">
        <v>36</v>
      </c>
      <c r="F1176" s="415"/>
      <c r="G1176" s="415" t="s">
        <v>748</v>
      </c>
      <c r="H1176" s="417" t="s">
        <v>749</v>
      </c>
      <c r="I1176" s="418" t="s">
        <v>549</v>
      </c>
      <c r="J1176" s="419"/>
      <c r="K1176" s="419"/>
      <c r="L1176" s="419">
        <v>0</v>
      </c>
      <c r="M1176" s="420"/>
    </row>
    <row r="1177" spans="1:13" ht="24">
      <c r="A1177" s="115"/>
      <c r="B1177" s="115"/>
      <c r="C1177" s="414" t="s">
        <v>5</v>
      </c>
      <c r="D1177" s="415" t="s">
        <v>35</v>
      </c>
      <c r="E1177" s="416" t="s">
        <v>36</v>
      </c>
      <c r="F1177" s="415"/>
      <c r="G1177" s="415" t="s">
        <v>748</v>
      </c>
      <c r="H1177" s="417" t="s">
        <v>749</v>
      </c>
      <c r="I1177" s="417" t="s">
        <v>550</v>
      </c>
      <c r="J1177" s="419">
        <v>0</v>
      </c>
      <c r="K1177" s="419">
        <v>0</v>
      </c>
      <c r="L1177" s="419">
        <v>0</v>
      </c>
      <c r="M1177" s="420">
        <v>0</v>
      </c>
    </row>
    <row r="1178" spans="1:13" ht="24">
      <c r="A1178" s="115"/>
      <c r="B1178" s="115"/>
      <c r="C1178" s="414" t="s">
        <v>5</v>
      </c>
      <c r="D1178" s="415" t="s">
        <v>35</v>
      </c>
      <c r="E1178" s="416" t="s">
        <v>36</v>
      </c>
      <c r="F1178" s="415"/>
      <c r="G1178" s="415" t="s">
        <v>748</v>
      </c>
      <c r="H1178" s="417" t="s">
        <v>749</v>
      </c>
      <c r="I1178" s="417" t="s">
        <v>551</v>
      </c>
      <c r="J1178" s="419">
        <v>0</v>
      </c>
      <c r="K1178" s="419">
        <v>0</v>
      </c>
      <c r="L1178" s="419"/>
      <c r="M1178" s="420">
        <v>0</v>
      </c>
    </row>
    <row r="1179" spans="1:13">
      <c r="A1179" s="115"/>
      <c r="B1179" s="115"/>
      <c r="C1179" s="414"/>
      <c r="D1179" s="415"/>
      <c r="E1179" s="416"/>
      <c r="F1179" s="415"/>
      <c r="G1179" s="415"/>
      <c r="H1179" s="425" t="s">
        <v>552</v>
      </c>
      <c r="I1179" s="426"/>
      <c r="J1179" s="427"/>
      <c r="K1179" s="427">
        <v>0</v>
      </c>
      <c r="L1179" s="427"/>
      <c r="M1179" s="428"/>
    </row>
    <row r="1180" spans="1:13" ht="24">
      <c r="A1180" s="115"/>
      <c r="B1180" s="115"/>
      <c r="C1180" s="414" t="s">
        <v>5</v>
      </c>
      <c r="D1180" s="415" t="s">
        <v>35</v>
      </c>
      <c r="E1180" s="416" t="s">
        <v>36</v>
      </c>
      <c r="F1180" s="415"/>
      <c r="G1180" s="415" t="s">
        <v>750</v>
      </c>
      <c r="H1180" s="417" t="s">
        <v>751</v>
      </c>
      <c r="I1180" s="418" t="s">
        <v>541</v>
      </c>
      <c r="J1180" s="419"/>
      <c r="K1180" s="419"/>
      <c r="L1180" s="419">
        <v>1</v>
      </c>
      <c r="M1180" s="420"/>
    </row>
    <row r="1181" spans="1:13" ht="24">
      <c r="A1181" s="115"/>
      <c r="B1181" s="115"/>
      <c r="C1181" s="414" t="s">
        <v>5</v>
      </c>
      <c r="D1181" s="415" t="s">
        <v>35</v>
      </c>
      <c r="E1181" s="416" t="s">
        <v>36</v>
      </c>
      <c r="F1181" s="415"/>
      <c r="G1181" s="415" t="s">
        <v>750</v>
      </c>
      <c r="H1181" s="417" t="s">
        <v>751</v>
      </c>
      <c r="I1181" s="417" t="s">
        <v>542</v>
      </c>
      <c r="J1181" s="419">
        <v>0</v>
      </c>
      <c r="K1181" s="419">
        <v>0</v>
      </c>
      <c r="L1181" s="419">
        <v>160000000</v>
      </c>
      <c r="M1181" s="420">
        <v>67268920</v>
      </c>
    </row>
    <row r="1182" spans="1:13" ht="24">
      <c r="A1182" s="115"/>
      <c r="B1182" s="115"/>
      <c r="C1182" s="414" t="s">
        <v>5</v>
      </c>
      <c r="D1182" s="415" t="s">
        <v>35</v>
      </c>
      <c r="E1182" s="416" t="s">
        <v>36</v>
      </c>
      <c r="F1182" s="415"/>
      <c r="G1182" s="415" t="s">
        <v>750</v>
      </c>
      <c r="H1182" s="417" t="s">
        <v>751</v>
      </c>
      <c r="I1182" s="417" t="s">
        <v>543</v>
      </c>
      <c r="J1182" s="419">
        <v>0</v>
      </c>
      <c r="K1182" s="419">
        <v>0</v>
      </c>
      <c r="L1182" s="419">
        <v>160000000</v>
      </c>
      <c r="M1182" s="420">
        <v>67268920</v>
      </c>
    </row>
    <row r="1183" spans="1:13">
      <c r="A1183" s="115"/>
      <c r="B1183" s="115"/>
      <c r="C1183" s="414"/>
      <c r="D1183" s="415"/>
      <c r="E1183" s="416"/>
      <c r="F1183" s="415"/>
      <c r="G1183" s="415"/>
      <c r="H1183" s="421" t="s">
        <v>544</v>
      </c>
      <c r="I1183" s="422"/>
      <c r="J1183" s="423"/>
      <c r="K1183" s="423">
        <v>0</v>
      </c>
      <c r="L1183" s="423">
        <v>160000000</v>
      </c>
      <c r="M1183" s="424">
        <v>-92731080</v>
      </c>
    </row>
    <row r="1184" spans="1:13" ht="24">
      <c r="A1184" s="115"/>
      <c r="B1184" s="115"/>
      <c r="C1184" s="414" t="s">
        <v>5</v>
      </c>
      <c r="D1184" s="415" t="s">
        <v>35</v>
      </c>
      <c r="E1184" s="416" t="s">
        <v>36</v>
      </c>
      <c r="F1184" s="415"/>
      <c r="G1184" s="415" t="s">
        <v>750</v>
      </c>
      <c r="H1184" s="417" t="s">
        <v>751</v>
      </c>
      <c r="I1184" s="418" t="s">
        <v>545</v>
      </c>
      <c r="J1184" s="419"/>
      <c r="K1184" s="419"/>
      <c r="L1184" s="419">
        <v>1</v>
      </c>
      <c r="M1184" s="420"/>
    </row>
    <row r="1185" spans="1:13" ht="24">
      <c r="A1185" s="115"/>
      <c r="B1185" s="115"/>
      <c r="C1185" s="414" t="s">
        <v>5</v>
      </c>
      <c r="D1185" s="415" t="s">
        <v>35</v>
      </c>
      <c r="E1185" s="416" t="s">
        <v>36</v>
      </c>
      <c r="F1185" s="415"/>
      <c r="G1185" s="415" t="s">
        <v>750</v>
      </c>
      <c r="H1185" s="417" t="s">
        <v>751</v>
      </c>
      <c r="I1185" s="417" t="s">
        <v>546</v>
      </c>
      <c r="J1185" s="419">
        <v>0</v>
      </c>
      <c r="K1185" s="419">
        <v>0</v>
      </c>
      <c r="L1185" s="419">
        <v>0</v>
      </c>
      <c r="M1185" s="420">
        <v>67268920</v>
      </c>
    </row>
    <row r="1186" spans="1:13" ht="24">
      <c r="A1186" s="115"/>
      <c r="B1186" s="115"/>
      <c r="C1186" s="414" t="s">
        <v>5</v>
      </c>
      <c r="D1186" s="415" t="s">
        <v>35</v>
      </c>
      <c r="E1186" s="416" t="s">
        <v>36</v>
      </c>
      <c r="F1186" s="415"/>
      <c r="G1186" s="415" t="s">
        <v>750</v>
      </c>
      <c r="H1186" s="417" t="s">
        <v>751</v>
      </c>
      <c r="I1186" s="417" t="s">
        <v>547</v>
      </c>
      <c r="J1186" s="419">
        <v>0</v>
      </c>
      <c r="K1186" s="419">
        <v>0</v>
      </c>
      <c r="L1186" s="419">
        <v>0</v>
      </c>
      <c r="M1186" s="420">
        <v>67268920</v>
      </c>
    </row>
    <row r="1187" spans="1:13">
      <c r="A1187" s="115"/>
      <c r="B1187" s="115"/>
      <c r="C1187" s="414"/>
      <c r="D1187" s="415"/>
      <c r="E1187" s="416"/>
      <c r="F1187" s="415"/>
      <c r="G1187" s="415"/>
      <c r="H1187" s="421" t="s">
        <v>548</v>
      </c>
      <c r="I1187" s="422"/>
      <c r="J1187" s="423"/>
      <c r="K1187" s="423">
        <v>0</v>
      </c>
      <c r="L1187" s="423">
        <v>0</v>
      </c>
      <c r="M1187" s="424">
        <v>67268920</v>
      </c>
    </row>
    <row r="1188" spans="1:13" ht="24">
      <c r="A1188" s="115"/>
      <c r="B1188" s="115"/>
      <c r="C1188" s="414" t="s">
        <v>5</v>
      </c>
      <c r="D1188" s="415" t="s">
        <v>35</v>
      </c>
      <c r="E1188" s="416" t="s">
        <v>36</v>
      </c>
      <c r="F1188" s="415"/>
      <c r="G1188" s="415" t="s">
        <v>750</v>
      </c>
      <c r="H1188" s="417" t="s">
        <v>751</v>
      </c>
      <c r="I1188" s="418" t="s">
        <v>549</v>
      </c>
      <c r="J1188" s="419"/>
      <c r="K1188" s="419"/>
      <c r="L1188" s="419">
        <v>0</v>
      </c>
      <c r="M1188" s="420"/>
    </row>
    <row r="1189" spans="1:13" ht="24">
      <c r="A1189" s="115"/>
      <c r="B1189" s="115"/>
      <c r="C1189" s="414" t="s">
        <v>5</v>
      </c>
      <c r="D1189" s="415" t="s">
        <v>35</v>
      </c>
      <c r="E1189" s="416" t="s">
        <v>36</v>
      </c>
      <c r="F1189" s="415"/>
      <c r="G1189" s="415" t="s">
        <v>750</v>
      </c>
      <c r="H1189" s="417" t="s">
        <v>751</v>
      </c>
      <c r="I1189" s="417" t="s">
        <v>550</v>
      </c>
      <c r="J1189" s="419">
        <v>0</v>
      </c>
      <c r="K1189" s="419">
        <v>0</v>
      </c>
      <c r="L1189" s="419">
        <v>0</v>
      </c>
      <c r="M1189" s="420">
        <v>0</v>
      </c>
    </row>
    <row r="1190" spans="1:13" ht="24">
      <c r="A1190" s="115"/>
      <c r="B1190" s="115"/>
      <c r="C1190" s="414" t="s">
        <v>5</v>
      </c>
      <c r="D1190" s="415" t="s">
        <v>35</v>
      </c>
      <c r="E1190" s="416" t="s">
        <v>36</v>
      </c>
      <c r="F1190" s="415"/>
      <c r="G1190" s="415" t="s">
        <v>750</v>
      </c>
      <c r="H1190" s="417" t="s">
        <v>751</v>
      </c>
      <c r="I1190" s="417" t="s">
        <v>551</v>
      </c>
      <c r="J1190" s="419">
        <v>0</v>
      </c>
      <c r="K1190" s="419">
        <v>0</v>
      </c>
      <c r="L1190" s="419"/>
      <c r="M1190" s="420">
        <v>0</v>
      </c>
    </row>
    <row r="1191" spans="1:13">
      <c r="A1191" s="115"/>
      <c r="B1191" s="115"/>
      <c r="C1191" s="414"/>
      <c r="D1191" s="415"/>
      <c r="E1191" s="416"/>
      <c r="F1191" s="415"/>
      <c r="G1191" s="415"/>
      <c r="H1191" s="425" t="s">
        <v>552</v>
      </c>
      <c r="I1191" s="426"/>
      <c r="J1191" s="427"/>
      <c r="K1191" s="427">
        <v>0</v>
      </c>
      <c r="L1191" s="427"/>
      <c r="M1191" s="428"/>
    </row>
    <row r="1192" spans="1:13" ht="24">
      <c r="A1192" s="115"/>
      <c r="B1192" s="115"/>
      <c r="C1192" s="414" t="s">
        <v>5</v>
      </c>
      <c r="D1192" s="415" t="s">
        <v>35</v>
      </c>
      <c r="E1192" s="416" t="s">
        <v>36</v>
      </c>
      <c r="F1192" s="415"/>
      <c r="G1192" s="415" t="s">
        <v>752</v>
      </c>
      <c r="H1192" s="417" t="s">
        <v>789</v>
      </c>
      <c r="I1192" s="418" t="s">
        <v>541</v>
      </c>
      <c r="J1192" s="419"/>
      <c r="K1192" s="419"/>
      <c r="L1192" s="419">
        <v>1</v>
      </c>
      <c r="M1192" s="420"/>
    </row>
    <row r="1193" spans="1:13" ht="24">
      <c r="A1193" s="115"/>
      <c r="B1193" s="115"/>
      <c r="C1193" s="414" t="s">
        <v>5</v>
      </c>
      <c r="D1193" s="415" t="s">
        <v>35</v>
      </c>
      <c r="E1193" s="416" t="s">
        <v>36</v>
      </c>
      <c r="F1193" s="415"/>
      <c r="G1193" s="415" t="s">
        <v>752</v>
      </c>
      <c r="H1193" s="417" t="s">
        <v>789</v>
      </c>
      <c r="I1193" s="417" t="s">
        <v>542</v>
      </c>
      <c r="J1193" s="419">
        <v>0</v>
      </c>
      <c r="K1193" s="419">
        <v>0</v>
      </c>
      <c r="L1193" s="419">
        <v>38000000</v>
      </c>
      <c r="M1193" s="420">
        <v>0</v>
      </c>
    </row>
    <row r="1194" spans="1:13" ht="24">
      <c r="A1194" s="115"/>
      <c r="B1194" s="115"/>
      <c r="C1194" s="414" t="s">
        <v>5</v>
      </c>
      <c r="D1194" s="415" t="s">
        <v>35</v>
      </c>
      <c r="E1194" s="416" t="s">
        <v>36</v>
      </c>
      <c r="F1194" s="415"/>
      <c r="G1194" s="415" t="s">
        <v>752</v>
      </c>
      <c r="H1194" s="417" t="s">
        <v>789</v>
      </c>
      <c r="I1194" s="417" t="s">
        <v>543</v>
      </c>
      <c r="J1194" s="419">
        <v>0</v>
      </c>
      <c r="K1194" s="419">
        <v>0</v>
      </c>
      <c r="L1194" s="419">
        <v>38000000</v>
      </c>
      <c r="M1194" s="420">
        <v>0</v>
      </c>
    </row>
    <row r="1195" spans="1:13">
      <c r="A1195" s="115"/>
      <c r="B1195" s="115"/>
      <c r="C1195" s="414"/>
      <c r="D1195" s="415"/>
      <c r="E1195" s="416"/>
      <c r="F1195" s="415"/>
      <c r="G1195" s="415"/>
      <c r="H1195" s="421" t="s">
        <v>544</v>
      </c>
      <c r="I1195" s="422"/>
      <c r="J1195" s="423"/>
      <c r="K1195" s="423">
        <v>0</v>
      </c>
      <c r="L1195" s="423">
        <v>38000000</v>
      </c>
      <c r="M1195" s="424">
        <v>-38000000</v>
      </c>
    </row>
    <row r="1196" spans="1:13" ht="24">
      <c r="A1196" s="115"/>
      <c r="B1196" s="115"/>
      <c r="C1196" s="414" t="s">
        <v>5</v>
      </c>
      <c r="D1196" s="415" t="s">
        <v>35</v>
      </c>
      <c r="E1196" s="416" t="s">
        <v>36</v>
      </c>
      <c r="F1196" s="415"/>
      <c r="G1196" s="415" t="s">
        <v>752</v>
      </c>
      <c r="H1196" s="417" t="s">
        <v>789</v>
      </c>
      <c r="I1196" s="418" t="s">
        <v>545</v>
      </c>
      <c r="J1196" s="419"/>
      <c r="K1196" s="419"/>
      <c r="L1196" s="419">
        <v>1</v>
      </c>
      <c r="M1196" s="420"/>
    </row>
    <row r="1197" spans="1:13" ht="24">
      <c r="A1197" s="115"/>
      <c r="B1197" s="115"/>
      <c r="C1197" s="414" t="s">
        <v>5</v>
      </c>
      <c r="D1197" s="415" t="s">
        <v>35</v>
      </c>
      <c r="E1197" s="416" t="s">
        <v>36</v>
      </c>
      <c r="F1197" s="415"/>
      <c r="G1197" s="415" t="s">
        <v>752</v>
      </c>
      <c r="H1197" s="417" t="s">
        <v>789</v>
      </c>
      <c r="I1197" s="417" t="s">
        <v>546</v>
      </c>
      <c r="J1197" s="419">
        <v>0</v>
      </c>
      <c r="K1197" s="419">
        <v>0</v>
      </c>
      <c r="L1197" s="419">
        <v>0</v>
      </c>
      <c r="M1197" s="420">
        <v>0</v>
      </c>
    </row>
    <row r="1198" spans="1:13" ht="24">
      <c r="A1198" s="115"/>
      <c r="B1198" s="115"/>
      <c r="C1198" s="414" t="s">
        <v>5</v>
      </c>
      <c r="D1198" s="415" t="s">
        <v>35</v>
      </c>
      <c r="E1198" s="416" t="s">
        <v>36</v>
      </c>
      <c r="F1198" s="415"/>
      <c r="G1198" s="415" t="s">
        <v>752</v>
      </c>
      <c r="H1198" s="417" t="s">
        <v>789</v>
      </c>
      <c r="I1198" s="417" t="s">
        <v>547</v>
      </c>
      <c r="J1198" s="419">
        <v>0</v>
      </c>
      <c r="K1198" s="419">
        <v>0</v>
      </c>
      <c r="L1198" s="419">
        <v>0</v>
      </c>
      <c r="M1198" s="420">
        <v>0</v>
      </c>
    </row>
    <row r="1199" spans="1:13">
      <c r="A1199" s="115"/>
      <c r="B1199" s="115"/>
      <c r="C1199" s="414"/>
      <c r="D1199" s="415"/>
      <c r="E1199" s="416"/>
      <c r="F1199" s="415"/>
      <c r="G1199" s="415"/>
      <c r="H1199" s="421" t="s">
        <v>548</v>
      </c>
      <c r="I1199" s="422"/>
      <c r="J1199" s="423"/>
      <c r="K1199" s="423">
        <v>0</v>
      </c>
      <c r="L1199" s="423">
        <v>0</v>
      </c>
      <c r="M1199" s="424">
        <v>0</v>
      </c>
    </row>
    <row r="1200" spans="1:13" ht="24">
      <c r="A1200" s="115"/>
      <c r="B1200" s="115"/>
      <c r="C1200" s="414" t="s">
        <v>5</v>
      </c>
      <c r="D1200" s="415" t="s">
        <v>35</v>
      </c>
      <c r="E1200" s="416" t="s">
        <v>36</v>
      </c>
      <c r="F1200" s="415"/>
      <c r="G1200" s="415" t="s">
        <v>752</v>
      </c>
      <c r="H1200" s="417" t="s">
        <v>789</v>
      </c>
      <c r="I1200" s="418" t="s">
        <v>549</v>
      </c>
      <c r="J1200" s="419"/>
      <c r="K1200" s="419"/>
      <c r="L1200" s="419">
        <v>0</v>
      </c>
      <c r="M1200" s="420"/>
    </row>
    <row r="1201" spans="1:13" ht="24">
      <c r="A1201" s="115"/>
      <c r="B1201" s="115"/>
      <c r="C1201" s="414" t="s">
        <v>5</v>
      </c>
      <c r="D1201" s="415" t="s">
        <v>35</v>
      </c>
      <c r="E1201" s="416" t="s">
        <v>36</v>
      </c>
      <c r="F1201" s="415"/>
      <c r="G1201" s="415" t="s">
        <v>752</v>
      </c>
      <c r="H1201" s="417" t="s">
        <v>789</v>
      </c>
      <c r="I1201" s="417" t="s">
        <v>550</v>
      </c>
      <c r="J1201" s="419">
        <v>0</v>
      </c>
      <c r="K1201" s="419">
        <v>0</v>
      </c>
      <c r="L1201" s="419">
        <v>0</v>
      </c>
      <c r="M1201" s="420">
        <v>0</v>
      </c>
    </row>
    <row r="1202" spans="1:13" ht="24">
      <c r="A1202" s="115"/>
      <c r="B1202" s="115"/>
      <c r="C1202" s="414" t="s">
        <v>5</v>
      </c>
      <c r="D1202" s="415" t="s">
        <v>35</v>
      </c>
      <c r="E1202" s="416" t="s">
        <v>36</v>
      </c>
      <c r="F1202" s="415"/>
      <c r="G1202" s="415" t="s">
        <v>752</v>
      </c>
      <c r="H1202" s="417" t="s">
        <v>789</v>
      </c>
      <c r="I1202" s="417" t="s">
        <v>551</v>
      </c>
      <c r="J1202" s="419">
        <v>0</v>
      </c>
      <c r="K1202" s="419">
        <v>0</v>
      </c>
      <c r="L1202" s="419"/>
      <c r="M1202" s="420">
        <v>0</v>
      </c>
    </row>
    <row r="1203" spans="1:13">
      <c r="A1203" s="115"/>
      <c r="B1203" s="115"/>
      <c r="C1203" s="414"/>
      <c r="D1203" s="415"/>
      <c r="E1203" s="416"/>
      <c r="F1203" s="415"/>
      <c r="G1203" s="415"/>
      <c r="H1203" s="425" t="s">
        <v>552</v>
      </c>
      <c r="I1203" s="426"/>
      <c r="J1203" s="427"/>
      <c r="K1203" s="427">
        <v>0</v>
      </c>
      <c r="L1203" s="427"/>
      <c r="M1203" s="428"/>
    </row>
    <row r="1204" spans="1:13" ht="24">
      <c r="A1204" s="115"/>
      <c r="B1204" s="115"/>
      <c r="C1204" s="414" t="s">
        <v>5</v>
      </c>
      <c r="D1204" s="415" t="s">
        <v>35</v>
      </c>
      <c r="E1204" s="416" t="s">
        <v>36</v>
      </c>
      <c r="F1204" s="415"/>
      <c r="G1204" s="415" t="s">
        <v>754</v>
      </c>
      <c r="H1204" s="417" t="s">
        <v>790</v>
      </c>
      <c r="I1204" s="418" t="s">
        <v>541</v>
      </c>
      <c r="J1204" s="419"/>
      <c r="K1204" s="419"/>
      <c r="L1204" s="419">
        <v>1</v>
      </c>
      <c r="M1204" s="420"/>
    </row>
    <row r="1205" spans="1:13" ht="24">
      <c r="A1205" s="115"/>
      <c r="B1205" s="115"/>
      <c r="C1205" s="414" t="s">
        <v>5</v>
      </c>
      <c r="D1205" s="415" t="s">
        <v>35</v>
      </c>
      <c r="E1205" s="416" t="s">
        <v>36</v>
      </c>
      <c r="F1205" s="415"/>
      <c r="G1205" s="415" t="s">
        <v>754</v>
      </c>
      <c r="H1205" s="417" t="s">
        <v>790</v>
      </c>
      <c r="I1205" s="417" t="s">
        <v>542</v>
      </c>
      <c r="J1205" s="419">
        <v>0</v>
      </c>
      <c r="K1205" s="419">
        <v>0</v>
      </c>
      <c r="L1205" s="419">
        <v>40000000</v>
      </c>
      <c r="M1205" s="420">
        <v>0</v>
      </c>
    </row>
    <row r="1206" spans="1:13" ht="24">
      <c r="A1206" s="115"/>
      <c r="B1206" s="115"/>
      <c r="C1206" s="414" t="s">
        <v>5</v>
      </c>
      <c r="D1206" s="415" t="s">
        <v>35</v>
      </c>
      <c r="E1206" s="416" t="s">
        <v>36</v>
      </c>
      <c r="F1206" s="415"/>
      <c r="G1206" s="415" t="s">
        <v>754</v>
      </c>
      <c r="H1206" s="417" t="s">
        <v>790</v>
      </c>
      <c r="I1206" s="417" t="s">
        <v>543</v>
      </c>
      <c r="J1206" s="419">
        <v>0</v>
      </c>
      <c r="K1206" s="419">
        <v>0</v>
      </c>
      <c r="L1206" s="419">
        <v>40000000</v>
      </c>
      <c r="M1206" s="420">
        <v>0</v>
      </c>
    </row>
    <row r="1207" spans="1:13">
      <c r="A1207" s="115"/>
      <c r="B1207" s="115"/>
      <c r="C1207" s="414"/>
      <c r="D1207" s="415"/>
      <c r="E1207" s="416"/>
      <c r="F1207" s="415"/>
      <c r="G1207" s="415"/>
      <c r="H1207" s="421" t="s">
        <v>544</v>
      </c>
      <c r="I1207" s="422"/>
      <c r="J1207" s="423"/>
      <c r="K1207" s="423">
        <v>0</v>
      </c>
      <c r="L1207" s="423">
        <v>40000000</v>
      </c>
      <c r="M1207" s="424">
        <v>-40000000</v>
      </c>
    </row>
    <row r="1208" spans="1:13" ht="24">
      <c r="A1208" s="115"/>
      <c r="B1208" s="115"/>
      <c r="C1208" s="414" t="s">
        <v>5</v>
      </c>
      <c r="D1208" s="415" t="s">
        <v>35</v>
      </c>
      <c r="E1208" s="416" t="s">
        <v>36</v>
      </c>
      <c r="F1208" s="415"/>
      <c r="G1208" s="415" t="s">
        <v>754</v>
      </c>
      <c r="H1208" s="417" t="s">
        <v>790</v>
      </c>
      <c r="I1208" s="418" t="s">
        <v>545</v>
      </c>
      <c r="J1208" s="419"/>
      <c r="K1208" s="419"/>
      <c r="L1208" s="419">
        <v>1</v>
      </c>
      <c r="M1208" s="420"/>
    </row>
    <row r="1209" spans="1:13" ht="24">
      <c r="A1209" s="115"/>
      <c r="B1209" s="115"/>
      <c r="C1209" s="414" t="s">
        <v>5</v>
      </c>
      <c r="D1209" s="415" t="s">
        <v>35</v>
      </c>
      <c r="E1209" s="416" t="s">
        <v>36</v>
      </c>
      <c r="F1209" s="415"/>
      <c r="G1209" s="415" t="s">
        <v>754</v>
      </c>
      <c r="H1209" s="417" t="s">
        <v>790</v>
      </c>
      <c r="I1209" s="417" t="s">
        <v>546</v>
      </c>
      <c r="J1209" s="419">
        <v>0</v>
      </c>
      <c r="K1209" s="419">
        <v>0</v>
      </c>
      <c r="L1209" s="419">
        <v>0</v>
      </c>
      <c r="M1209" s="420">
        <v>0</v>
      </c>
    </row>
    <row r="1210" spans="1:13" ht="24">
      <c r="A1210" s="115"/>
      <c r="B1210" s="115"/>
      <c r="C1210" s="414" t="s">
        <v>5</v>
      </c>
      <c r="D1210" s="415" t="s">
        <v>35</v>
      </c>
      <c r="E1210" s="416" t="s">
        <v>36</v>
      </c>
      <c r="F1210" s="415"/>
      <c r="G1210" s="415" t="s">
        <v>754</v>
      </c>
      <c r="H1210" s="417" t="s">
        <v>790</v>
      </c>
      <c r="I1210" s="417" t="s">
        <v>547</v>
      </c>
      <c r="J1210" s="419">
        <v>0</v>
      </c>
      <c r="K1210" s="419">
        <v>0</v>
      </c>
      <c r="L1210" s="419">
        <v>0</v>
      </c>
      <c r="M1210" s="420">
        <v>0</v>
      </c>
    </row>
    <row r="1211" spans="1:13">
      <c r="A1211" s="115"/>
      <c r="B1211" s="115"/>
      <c r="C1211" s="414"/>
      <c r="D1211" s="415"/>
      <c r="E1211" s="416"/>
      <c r="F1211" s="415"/>
      <c r="G1211" s="415"/>
      <c r="H1211" s="421" t="s">
        <v>548</v>
      </c>
      <c r="I1211" s="422"/>
      <c r="J1211" s="423"/>
      <c r="K1211" s="423">
        <v>0</v>
      </c>
      <c r="L1211" s="423">
        <v>0</v>
      </c>
      <c r="M1211" s="424">
        <v>0</v>
      </c>
    </row>
    <row r="1212" spans="1:13" ht="24">
      <c r="A1212" s="115"/>
      <c r="B1212" s="115"/>
      <c r="C1212" s="414" t="s">
        <v>5</v>
      </c>
      <c r="D1212" s="415" t="s">
        <v>35</v>
      </c>
      <c r="E1212" s="416" t="s">
        <v>36</v>
      </c>
      <c r="F1212" s="415"/>
      <c r="G1212" s="415" t="s">
        <v>754</v>
      </c>
      <c r="H1212" s="417" t="s">
        <v>790</v>
      </c>
      <c r="I1212" s="418" t="s">
        <v>549</v>
      </c>
      <c r="J1212" s="419"/>
      <c r="K1212" s="419"/>
      <c r="L1212" s="419">
        <v>0</v>
      </c>
      <c r="M1212" s="420"/>
    </row>
    <row r="1213" spans="1:13" ht="24">
      <c r="A1213" s="115"/>
      <c r="B1213" s="115"/>
      <c r="C1213" s="414" t="s">
        <v>5</v>
      </c>
      <c r="D1213" s="415" t="s">
        <v>35</v>
      </c>
      <c r="E1213" s="416" t="s">
        <v>36</v>
      </c>
      <c r="F1213" s="415"/>
      <c r="G1213" s="415" t="s">
        <v>754</v>
      </c>
      <c r="H1213" s="417" t="s">
        <v>790</v>
      </c>
      <c r="I1213" s="417" t="s">
        <v>550</v>
      </c>
      <c r="J1213" s="419">
        <v>0</v>
      </c>
      <c r="K1213" s="419">
        <v>0</v>
      </c>
      <c r="L1213" s="419">
        <v>0</v>
      </c>
      <c r="M1213" s="420">
        <v>0</v>
      </c>
    </row>
    <row r="1214" spans="1:13" ht="24">
      <c r="A1214" s="115"/>
      <c r="B1214" s="115"/>
      <c r="C1214" s="414" t="s">
        <v>5</v>
      </c>
      <c r="D1214" s="415" t="s">
        <v>35</v>
      </c>
      <c r="E1214" s="416" t="s">
        <v>36</v>
      </c>
      <c r="F1214" s="415"/>
      <c r="G1214" s="415" t="s">
        <v>754</v>
      </c>
      <c r="H1214" s="417" t="s">
        <v>790</v>
      </c>
      <c r="I1214" s="417" t="s">
        <v>551</v>
      </c>
      <c r="J1214" s="419">
        <v>0</v>
      </c>
      <c r="K1214" s="419">
        <v>0</v>
      </c>
      <c r="L1214" s="419"/>
      <c r="M1214" s="420">
        <v>0</v>
      </c>
    </row>
    <row r="1215" spans="1:13">
      <c r="A1215" s="115"/>
      <c r="B1215" s="115"/>
      <c r="C1215" s="414"/>
      <c r="D1215" s="415"/>
      <c r="E1215" s="416"/>
      <c r="F1215" s="415"/>
      <c r="G1215" s="415"/>
      <c r="H1215" s="425" t="s">
        <v>552</v>
      </c>
      <c r="I1215" s="426"/>
      <c r="J1215" s="427"/>
      <c r="K1215" s="427">
        <v>0</v>
      </c>
      <c r="L1215" s="427"/>
      <c r="M1215" s="428"/>
    </row>
    <row r="1216" spans="1:13" ht="24">
      <c r="A1216" s="115"/>
      <c r="B1216" s="115"/>
      <c r="C1216" s="414" t="s">
        <v>5</v>
      </c>
      <c r="D1216" s="415" t="s">
        <v>35</v>
      </c>
      <c r="E1216" s="416" t="s">
        <v>36</v>
      </c>
      <c r="F1216" s="415"/>
      <c r="G1216" s="415" t="s">
        <v>390</v>
      </c>
      <c r="H1216" s="417" t="s">
        <v>507</v>
      </c>
      <c r="I1216" s="418" t="s">
        <v>541</v>
      </c>
      <c r="J1216" s="419">
        <v>0</v>
      </c>
      <c r="K1216" s="419">
        <v>0</v>
      </c>
      <c r="L1216" s="419">
        <v>0</v>
      </c>
      <c r="M1216" s="420"/>
    </row>
    <row r="1217" spans="1:13" ht="24">
      <c r="A1217" s="115"/>
      <c r="B1217" s="115"/>
      <c r="C1217" s="414" t="s">
        <v>5</v>
      </c>
      <c r="D1217" s="415" t="s">
        <v>35</v>
      </c>
      <c r="E1217" s="416" t="s">
        <v>36</v>
      </c>
      <c r="F1217" s="415"/>
      <c r="G1217" s="415" t="s">
        <v>390</v>
      </c>
      <c r="H1217" s="417" t="s">
        <v>507</v>
      </c>
      <c r="I1217" s="417" t="s">
        <v>542</v>
      </c>
      <c r="J1217" s="419">
        <v>0</v>
      </c>
      <c r="K1217" s="419">
        <v>0</v>
      </c>
      <c r="L1217" s="419">
        <v>0</v>
      </c>
      <c r="M1217" s="420">
        <v>0</v>
      </c>
    </row>
    <row r="1218" spans="1:13" ht="24">
      <c r="A1218" s="115"/>
      <c r="B1218" s="115"/>
      <c r="C1218" s="414" t="s">
        <v>5</v>
      </c>
      <c r="D1218" s="415" t="s">
        <v>35</v>
      </c>
      <c r="E1218" s="416" t="s">
        <v>36</v>
      </c>
      <c r="F1218" s="415"/>
      <c r="G1218" s="415" t="s">
        <v>390</v>
      </c>
      <c r="H1218" s="417" t="s">
        <v>507</v>
      </c>
      <c r="I1218" s="417" t="s">
        <v>543</v>
      </c>
      <c r="J1218" s="419"/>
      <c r="K1218" s="419"/>
      <c r="L1218" s="419"/>
      <c r="M1218" s="420">
        <v>0</v>
      </c>
    </row>
    <row r="1219" spans="1:13">
      <c r="A1219" s="115"/>
      <c r="B1219" s="115"/>
      <c r="C1219" s="414"/>
      <c r="D1219" s="415"/>
      <c r="E1219" s="416"/>
      <c r="F1219" s="415"/>
      <c r="G1219" s="415"/>
      <c r="H1219" s="421" t="s">
        <v>544</v>
      </c>
      <c r="I1219" s="422"/>
      <c r="J1219" s="423"/>
      <c r="K1219" s="423"/>
      <c r="L1219" s="423"/>
      <c r="M1219" s="424"/>
    </row>
    <row r="1220" spans="1:13" ht="24">
      <c r="A1220" s="115"/>
      <c r="B1220" s="115"/>
      <c r="C1220" s="414" t="s">
        <v>5</v>
      </c>
      <c r="D1220" s="415" t="s">
        <v>35</v>
      </c>
      <c r="E1220" s="416" t="s">
        <v>36</v>
      </c>
      <c r="F1220" s="415"/>
      <c r="G1220" s="415" t="s">
        <v>390</v>
      </c>
      <c r="H1220" s="417" t="s">
        <v>507</v>
      </c>
      <c r="I1220" s="418" t="s">
        <v>545</v>
      </c>
      <c r="J1220" s="419"/>
      <c r="K1220" s="419">
        <v>340</v>
      </c>
      <c r="L1220" s="419">
        <v>636</v>
      </c>
      <c r="M1220" s="420"/>
    </row>
    <row r="1221" spans="1:13" ht="24">
      <c r="A1221" s="115"/>
      <c r="B1221" s="115"/>
      <c r="C1221" s="414" t="s">
        <v>5</v>
      </c>
      <c r="D1221" s="415" t="s">
        <v>35</v>
      </c>
      <c r="E1221" s="416" t="s">
        <v>36</v>
      </c>
      <c r="F1221" s="415"/>
      <c r="G1221" s="415" t="s">
        <v>390</v>
      </c>
      <c r="H1221" s="417" t="s">
        <v>507</v>
      </c>
      <c r="I1221" s="417" t="s">
        <v>546</v>
      </c>
      <c r="J1221" s="419">
        <v>0</v>
      </c>
      <c r="K1221" s="419">
        <v>16000000</v>
      </c>
      <c r="L1221" s="419">
        <v>29915490</v>
      </c>
      <c r="M1221" s="420">
        <v>0</v>
      </c>
    </row>
    <row r="1222" spans="1:13" ht="24">
      <c r="A1222" s="115"/>
      <c r="B1222" s="115"/>
      <c r="C1222" s="414" t="s">
        <v>5</v>
      </c>
      <c r="D1222" s="415" t="s">
        <v>35</v>
      </c>
      <c r="E1222" s="416" t="s">
        <v>36</v>
      </c>
      <c r="F1222" s="415"/>
      <c r="G1222" s="415" t="s">
        <v>390</v>
      </c>
      <c r="H1222" s="417" t="s">
        <v>507</v>
      </c>
      <c r="I1222" s="417" t="s">
        <v>547</v>
      </c>
      <c r="J1222" s="419">
        <v>0</v>
      </c>
      <c r="K1222" s="419">
        <v>47059</v>
      </c>
      <c r="L1222" s="419">
        <v>47037</v>
      </c>
      <c r="M1222" s="420">
        <v>0</v>
      </c>
    </row>
    <row r="1223" spans="1:13">
      <c r="A1223" s="115"/>
      <c r="B1223" s="115"/>
      <c r="C1223" s="414"/>
      <c r="D1223" s="415"/>
      <c r="E1223" s="416"/>
      <c r="F1223" s="415"/>
      <c r="G1223" s="415"/>
      <c r="H1223" s="421" t="s">
        <v>548</v>
      </c>
      <c r="I1223" s="422"/>
      <c r="J1223" s="423"/>
      <c r="K1223" s="423">
        <v>47059</v>
      </c>
      <c r="L1223" s="423">
        <v>-22</v>
      </c>
      <c r="M1223" s="424">
        <v>-47037</v>
      </c>
    </row>
    <row r="1224" spans="1:13" ht="24">
      <c r="A1224" s="115"/>
      <c r="B1224" s="115"/>
      <c r="C1224" s="414" t="s">
        <v>5</v>
      </c>
      <c r="D1224" s="415" t="s">
        <v>35</v>
      </c>
      <c r="E1224" s="416" t="s">
        <v>36</v>
      </c>
      <c r="F1224" s="415"/>
      <c r="G1224" s="415" t="s">
        <v>390</v>
      </c>
      <c r="H1224" s="417" t="s">
        <v>507</v>
      </c>
      <c r="I1224" s="418" t="s">
        <v>549</v>
      </c>
      <c r="J1224" s="419"/>
      <c r="K1224" s="419">
        <v>340</v>
      </c>
      <c r="L1224" s="419">
        <v>636</v>
      </c>
      <c r="M1224" s="420"/>
    </row>
    <row r="1225" spans="1:13" ht="24">
      <c r="A1225" s="115"/>
      <c r="B1225" s="115"/>
      <c r="C1225" s="414" t="s">
        <v>5</v>
      </c>
      <c r="D1225" s="415" t="s">
        <v>35</v>
      </c>
      <c r="E1225" s="416" t="s">
        <v>36</v>
      </c>
      <c r="F1225" s="415"/>
      <c r="G1225" s="415" t="s">
        <v>390</v>
      </c>
      <c r="H1225" s="417" t="s">
        <v>507</v>
      </c>
      <c r="I1225" s="417" t="s">
        <v>550</v>
      </c>
      <c r="J1225" s="419">
        <v>0</v>
      </c>
      <c r="K1225" s="419">
        <v>16000000</v>
      </c>
      <c r="L1225" s="419">
        <v>29915490</v>
      </c>
      <c r="M1225" s="420">
        <v>0</v>
      </c>
    </row>
    <row r="1226" spans="1:13" ht="24">
      <c r="A1226" s="115"/>
      <c r="B1226" s="115"/>
      <c r="C1226" s="414" t="s">
        <v>5</v>
      </c>
      <c r="D1226" s="415" t="s">
        <v>35</v>
      </c>
      <c r="E1226" s="416" t="s">
        <v>36</v>
      </c>
      <c r="F1226" s="415"/>
      <c r="G1226" s="415" t="s">
        <v>390</v>
      </c>
      <c r="H1226" s="417" t="s">
        <v>507</v>
      </c>
      <c r="I1226" s="417" t="s">
        <v>551</v>
      </c>
      <c r="J1226" s="419">
        <v>0</v>
      </c>
      <c r="K1226" s="419">
        <v>47059</v>
      </c>
      <c r="L1226" s="419">
        <v>47037</v>
      </c>
      <c r="M1226" s="420">
        <v>0</v>
      </c>
    </row>
    <row r="1227" spans="1:13">
      <c r="A1227" s="115"/>
      <c r="B1227" s="115"/>
      <c r="C1227" s="414"/>
      <c r="D1227" s="415"/>
      <c r="E1227" s="416"/>
      <c r="F1227" s="415"/>
      <c r="G1227" s="415"/>
      <c r="H1227" s="425" t="s">
        <v>552</v>
      </c>
      <c r="I1227" s="426"/>
      <c r="J1227" s="427"/>
      <c r="K1227" s="427">
        <v>47059</v>
      </c>
      <c r="L1227" s="427">
        <v>-22</v>
      </c>
      <c r="M1227" s="428">
        <v>-47037</v>
      </c>
    </row>
    <row r="1228" spans="1:13" ht="24">
      <c r="A1228" s="115"/>
      <c r="B1228" s="115"/>
      <c r="C1228" s="414" t="s">
        <v>5</v>
      </c>
      <c r="D1228" s="415" t="s">
        <v>35</v>
      </c>
      <c r="E1228" s="416" t="s">
        <v>36</v>
      </c>
      <c r="F1228" s="415"/>
      <c r="G1228" s="415" t="s">
        <v>385</v>
      </c>
      <c r="H1228" s="417" t="s">
        <v>386</v>
      </c>
      <c r="I1228" s="418" t="s">
        <v>541</v>
      </c>
      <c r="J1228" s="419">
        <v>161</v>
      </c>
      <c r="K1228" s="419">
        <v>0</v>
      </c>
      <c r="L1228" s="419">
        <v>0</v>
      </c>
      <c r="M1228" s="420"/>
    </row>
    <row r="1229" spans="1:13" ht="24">
      <c r="A1229" s="115"/>
      <c r="B1229" s="115"/>
      <c r="C1229" s="414" t="s">
        <v>5</v>
      </c>
      <c r="D1229" s="415" t="s">
        <v>35</v>
      </c>
      <c r="E1229" s="416" t="s">
        <v>36</v>
      </c>
      <c r="F1229" s="415"/>
      <c r="G1229" s="415" t="s">
        <v>385</v>
      </c>
      <c r="H1229" s="417" t="s">
        <v>386</v>
      </c>
      <c r="I1229" s="417" t="s">
        <v>542</v>
      </c>
      <c r="J1229" s="419">
        <v>10000000</v>
      </c>
      <c r="K1229" s="419">
        <v>0</v>
      </c>
      <c r="L1229" s="419">
        <v>0</v>
      </c>
      <c r="M1229" s="420">
        <v>76027000</v>
      </c>
    </row>
    <row r="1230" spans="1:13" ht="24">
      <c r="A1230" s="115"/>
      <c r="B1230" s="115"/>
      <c r="C1230" s="414" t="s">
        <v>5</v>
      </c>
      <c r="D1230" s="415" t="s">
        <v>35</v>
      </c>
      <c r="E1230" s="416" t="s">
        <v>36</v>
      </c>
      <c r="F1230" s="415"/>
      <c r="G1230" s="415" t="s">
        <v>385</v>
      </c>
      <c r="H1230" s="417" t="s">
        <v>386</v>
      </c>
      <c r="I1230" s="417" t="s">
        <v>543</v>
      </c>
      <c r="J1230" s="419">
        <v>62112</v>
      </c>
      <c r="K1230" s="419"/>
      <c r="L1230" s="419"/>
      <c r="M1230" s="420">
        <v>76027000</v>
      </c>
    </row>
    <row r="1231" spans="1:13">
      <c r="A1231" s="115"/>
      <c r="B1231" s="115"/>
      <c r="C1231" s="414"/>
      <c r="D1231" s="415"/>
      <c r="E1231" s="416"/>
      <c r="F1231" s="415"/>
      <c r="G1231" s="415"/>
      <c r="H1231" s="421" t="s">
        <v>544</v>
      </c>
      <c r="I1231" s="422"/>
      <c r="J1231" s="423"/>
      <c r="K1231" s="423"/>
      <c r="L1231" s="423"/>
      <c r="M1231" s="424"/>
    </row>
    <row r="1232" spans="1:13" ht="24">
      <c r="A1232" s="115"/>
      <c r="B1232" s="115"/>
      <c r="C1232" s="414" t="s">
        <v>5</v>
      </c>
      <c r="D1232" s="415" t="s">
        <v>35</v>
      </c>
      <c r="E1232" s="416" t="s">
        <v>36</v>
      </c>
      <c r="F1232" s="415"/>
      <c r="G1232" s="415" t="s">
        <v>385</v>
      </c>
      <c r="H1232" s="417" t="s">
        <v>386</v>
      </c>
      <c r="I1232" s="418" t="s">
        <v>545</v>
      </c>
      <c r="J1232" s="419">
        <v>161</v>
      </c>
      <c r="K1232" s="419">
        <v>0</v>
      </c>
      <c r="L1232" s="419">
        <v>0</v>
      </c>
      <c r="M1232" s="420"/>
    </row>
    <row r="1233" spans="1:13" ht="24">
      <c r="A1233" s="115"/>
      <c r="B1233" s="115"/>
      <c r="C1233" s="414" t="s">
        <v>5</v>
      </c>
      <c r="D1233" s="415" t="s">
        <v>35</v>
      </c>
      <c r="E1233" s="416" t="s">
        <v>36</v>
      </c>
      <c r="F1233" s="415"/>
      <c r="G1233" s="415" t="s">
        <v>385</v>
      </c>
      <c r="H1233" s="417" t="s">
        <v>386</v>
      </c>
      <c r="I1233" s="417" t="s">
        <v>546</v>
      </c>
      <c r="J1233" s="419">
        <v>58000000</v>
      </c>
      <c r="K1233" s="419">
        <v>0</v>
      </c>
      <c r="L1233" s="419">
        <v>0</v>
      </c>
      <c r="M1233" s="420">
        <v>76027000</v>
      </c>
    </row>
    <row r="1234" spans="1:13" ht="24">
      <c r="A1234" s="115"/>
      <c r="B1234" s="115"/>
      <c r="C1234" s="414" t="s">
        <v>5</v>
      </c>
      <c r="D1234" s="415" t="s">
        <v>35</v>
      </c>
      <c r="E1234" s="416" t="s">
        <v>36</v>
      </c>
      <c r="F1234" s="415"/>
      <c r="G1234" s="415" t="s">
        <v>385</v>
      </c>
      <c r="H1234" s="417" t="s">
        <v>386</v>
      </c>
      <c r="I1234" s="417" t="s">
        <v>547</v>
      </c>
      <c r="J1234" s="419">
        <v>360248</v>
      </c>
      <c r="K1234" s="419"/>
      <c r="L1234" s="419"/>
      <c r="M1234" s="420">
        <v>76027000</v>
      </c>
    </row>
    <row r="1235" spans="1:13">
      <c r="A1235" s="115"/>
      <c r="B1235" s="115"/>
      <c r="C1235" s="414"/>
      <c r="D1235" s="415"/>
      <c r="E1235" s="416"/>
      <c r="F1235" s="415"/>
      <c r="G1235" s="415"/>
      <c r="H1235" s="421" t="s">
        <v>548</v>
      </c>
      <c r="I1235" s="422"/>
      <c r="J1235" s="423"/>
      <c r="K1235" s="423"/>
      <c r="L1235" s="423"/>
      <c r="M1235" s="424"/>
    </row>
    <row r="1236" spans="1:13" ht="24">
      <c r="A1236" s="115"/>
      <c r="B1236" s="115"/>
      <c r="C1236" s="414" t="s">
        <v>5</v>
      </c>
      <c r="D1236" s="415" t="s">
        <v>35</v>
      </c>
      <c r="E1236" s="416" t="s">
        <v>36</v>
      </c>
      <c r="F1236" s="415"/>
      <c r="G1236" s="415" t="s">
        <v>385</v>
      </c>
      <c r="H1236" s="417" t="s">
        <v>386</v>
      </c>
      <c r="I1236" s="418" t="s">
        <v>549</v>
      </c>
      <c r="J1236" s="419">
        <v>1103</v>
      </c>
      <c r="K1236" s="419"/>
      <c r="L1236" s="419"/>
      <c r="M1236" s="420"/>
    </row>
    <row r="1237" spans="1:13" ht="24">
      <c r="A1237" s="115"/>
      <c r="B1237" s="115"/>
      <c r="C1237" s="414" t="s">
        <v>5</v>
      </c>
      <c r="D1237" s="415" t="s">
        <v>35</v>
      </c>
      <c r="E1237" s="416" t="s">
        <v>36</v>
      </c>
      <c r="F1237" s="415"/>
      <c r="G1237" s="415" t="s">
        <v>385</v>
      </c>
      <c r="H1237" s="417" t="s">
        <v>386</v>
      </c>
      <c r="I1237" s="417" t="s">
        <v>550</v>
      </c>
      <c r="J1237" s="419">
        <v>68420370</v>
      </c>
      <c r="K1237" s="419">
        <v>0</v>
      </c>
      <c r="L1237" s="419">
        <v>0</v>
      </c>
      <c r="M1237" s="420">
        <v>40824690</v>
      </c>
    </row>
    <row r="1238" spans="1:13" ht="24">
      <c r="A1238" s="115"/>
      <c r="B1238" s="115"/>
      <c r="C1238" s="414" t="s">
        <v>5</v>
      </c>
      <c r="D1238" s="415" t="s">
        <v>35</v>
      </c>
      <c r="E1238" s="416" t="s">
        <v>36</v>
      </c>
      <c r="F1238" s="415"/>
      <c r="G1238" s="415" t="s">
        <v>385</v>
      </c>
      <c r="H1238" s="417" t="s">
        <v>386</v>
      </c>
      <c r="I1238" s="417" t="s">
        <v>551</v>
      </c>
      <c r="J1238" s="419">
        <v>62031</v>
      </c>
      <c r="K1238" s="419">
        <v>0</v>
      </c>
      <c r="L1238" s="419">
        <v>0</v>
      </c>
      <c r="M1238" s="420">
        <v>40824690</v>
      </c>
    </row>
    <row r="1239" spans="1:13">
      <c r="A1239" s="115"/>
      <c r="B1239" s="115"/>
      <c r="C1239" s="414"/>
      <c r="D1239" s="415"/>
      <c r="E1239" s="416"/>
      <c r="F1239" s="415"/>
      <c r="G1239" s="415"/>
      <c r="H1239" s="425" t="s">
        <v>552</v>
      </c>
      <c r="I1239" s="426"/>
      <c r="J1239" s="427"/>
      <c r="K1239" s="427">
        <v>-62031</v>
      </c>
      <c r="L1239" s="427">
        <v>0</v>
      </c>
      <c r="M1239" s="428">
        <v>40824690</v>
      </c>
    </row>
    <row r="1240" spans="1:13">
      <c r="A1240" s="115"/>
      <c r="B1240" s="115"/>
      <c r="C1240" s="414" t="s">
        <v>5</v>
      </c>
      <c r="D1240" s="415" t="s">
        <v>35</v>
      </c>
      <c r="E1240" s="416" t="s">
        <v>36</v>
      </c>
      <c r="F1240" s="415"/>
      <c r="G1240" s="415" t="s">
        <v>353</v>
      </c>
      <c r="H1240" s="417" t="s">
        <v>354</v>
      </c>
      <c r="I1240" s="418" t="s">
        <v>541</v>
      </c>
      <c r="J1240" s="419">
        <v>0</v>
      </c>
      <c r="K1240" s="419">
        <v>10</v>
      </c>
      <c r="L1240" s="419">
        <v>2</v>
      </c>
      <c r="M1240" s="420"/>
    </row>
    <row r="1241" spans="1:13">
      <c r="A1241" s="115"/>
      <c r="B1241" s="115"/>
      <c r="C1241" s="414" t="s">
        <v>5</v>
      </c>
      <c r="D1241" s="415" t="s">
        <v>35</v>
      </c>
      <c r="E1241" s="416" t="s">
        <v>36</v>
      </c>
      <c r="F1241" s="415"/>
      <c r="G1241" s="415" t="s">
        <v>353</v>
      </c>
      <c r="H1241" s="417" t="s">
        <v>354</v>
      </c>
      <c r="I1241" s="417" t="s">
        <v>542</v>
      </c>
      <c r="J1241" s="419">
        <v>0</v>
      </c>
      <c r="K1241" s="419">
        <v>7750000</v>
      </c>
      <c r="L1241" s="419">
        <v>13850000</v>
      </c>
      <c r="M1241" s="420">
        <v>0</v>
      </c>
    </row>
    <row r="1242" spans="1:13">
      <c r="A1242" s="115"/>
      <c r="B1242" s="115"/>
      <c r="C1242" s="414" t="s">
        <v>5</v>
      </c>
      <c r="D1242" s="415" t="s">
        <v>35</v>
      </c>
      <c r="E1242" s="416" t="s">
        <v>36</v>
      </c>
      <c r="F1242" s="415"/>
      <c r="G1242" s="415" t="s">
        <v>353</v>
      </c>
      <c r="H1242" s="417" t="s">
        <v>354</v>
      </c>
      <c r="I1242" s="417" t="s">
        <v>543</v>
      </c>
      <c r="J1242" s="419"/>
      <c r="K1242" s="419">
        <v>775000</v>
      </c>
      <c r="L1242" s="419">
        <v>6925000</v>
      </c>
      <c r="M1242" s="420">
        <v>0</v>
      </c>
    </row>
    <row r="1243" spans="1:13">
      <c r="A1243" s="115"/>
      <c r="B1243" s="115"/>
      <c r="C1243" s="414"/>
      <c r="D1243" s="415"/>
      <c r="E1243" s="416"/>
      <c r="F1243" s="415"/>
      <c r="G1243" s="415"/>
      <c r="H1243" s="421" t="s">
        <v>544</v>
      </c>
      <c r="I1243" s="422"/>
      <c r="J1243" s="423"/>
      <c r="K1243" s="423"/>
      <c r="L1243" s="423">
        <v>6150000</v>
      </c>
      <c r="M1243" s="424">
        <v>-6925000</v>
      </c>
    </row>
    <row r="1244" spans="1:13">
      <c r="A1244" s="115"/>
      <c r="B1244" s="115"/>
      <c r="C1244" s="414" t="s">
        <v>5</v>
      </c>
      <c r="D1244" s="415" t="s">
        <v>35</v>
      </c>
      <c r="E1244" s="416" t="s">
        <v>36</v>
      </c>
      <c r="F1244" s="415"/>
      <c r="G1244" s="415" t="s">
        <v>353</v>
      </c>
      <c r="H1244" s="417" t="s">
        <v>354</v>
      </c>
      <c r="I1244" s="418" t="s">
        <v>545</v>
      </c>
      <c r="J1244" s="419">
        <v>0</v>
      </c>
      <c r="K1244" s="419">
        <v>10</v>
      </c>
      <c r="L1244" s="419">
        <v>2</v>
      </c>
      <c r="M1244" s="420"/>
    </row>
    <row r="1245" spans="1:13">
      <c r="A1245" s="115"/>
      <c r="B1245" s="115"/>
      <c r="C1245" s="414" t="s">
        <v>5</v>
      </c>
      <c r="D1245" s="415" t="s">
        <v>35</v>
      </c>
      <c r="E1245" s="416" t="s">
        <v>36</v>
      </c>
      <c r="F1245" s="415"/>
      <c r="G1245" s="415" t="s">
        <v>353</v>
      </c>
      <c r="H1245" s="417" t="s">
        <v>354</v>
      </c>
      <c r="I1245" s="417" t="s">
        <v>546</v>
      </c>
      <c r="J1245" s="419">
        <v>5600000</v>
      </c>
      <c r="K1245" s="419">
        <v>6725254</v>
      </c>
      <c r="L1245" s="419">
        <v>11665000</v>
      </c>
      <c r="M1245" s="420">
        <v>0</v>
      </c>
    </row>
    <row r="1246" spans="1:13">
      <c r="A1246" s="115"/>
      <c r="B1246" s="115"/>
      <c r="C1246" s="414" t="s">
        <v>5</v>
      </c>
      <c r="D1246" s="415" t="s">
        <v>35</v>
      </c>
      <c r="E1246" s="416" t="s">
        <v>36</v>
      </c>
      <c r="F1246" s="415"/>
      <c r="G1246" s="415" t="s">
        <v>353</v>
      </c>
      <c r="H1246" s="417" t="s">
        <v>354</v>
      </c>
      <c r="I1246" s="417" t="s">
        <v>547</v>
      </c>
      <c r="J1246" s="419"/>
      <c r="K1246" s="419">
        <v>672525</v>
      </c>
      <c r="L1246" s="419">
        <v>5832500</v>
      </c>
      <c r="M1246" s="420">
        <v>0</v>
      </c>
    </row>
    <row r="1247" spans="1:13">
      <c r="A1247" s="115"/>
      <c r="B1247" s="115"/>
      <c r="C1247" s="414"/>
      <c r="D1247" s="415"/>
      <c r="E1247" s="416"/>
      <c r="F1247" s="415"/>
      <c r="G1247" s="415"/>
      <c r="H1247" s="421" t="s">
        <v>548</v>
      </c>
      <c r="I1247" s="422"/>
      <c r="J1247" s="423"/>
      <c r="K1247" s="423"/>
      <c r="L1247" s="423">
        <v>5159975</v>
      </c>
      <c r="M1247" s="424">
        <v>-5832500</v>
      </c>
    </row>
    <row r="1248" spans="1:13">
      <c r="A1248" s="115"/>
      <c r="B1248" s="115"/>
      <c r="C1248" s="414" t="s">
        <v>5</v>
      </c>
      <c r="D1248" s="415" t="s">
        <v>35</v>
      </c>
      <c r="E1248" s="416" t="s">
        <v>36</v>
      </c>
      <c r="F1248" s="415"/>
      <c r="G1248" s="415" t="s">
        <v>353</v>
      </c>
      <c r="H1248" s="417" t="s">
        <v>354</v>
      </c>
      <c r="I1248" s="418" t="s">
        <v>549</v>
      </c>
      <c r="J1248" s="419">
        <v>1</v>
      </c>
      <c r="K1248" s="419">
        <v>10</v>
      </c>
      <c r="L1248" s="419">
        <v>1</v>
      </c>
      <c r="M1248" s="420"/>
    </row>
    <row r="1249" spans="1:13">
      <c r="A1249" s="115"/>
      <c r="B1249" s="115"/>
      <c r="C1249" s="414" t="s">
        <v>5</v>
      </c>
      <c r="D1249" s="415" t="s">
        <v>35</v>
      </c>
      <c r="E1249" s="416" t="s">
        <v>36</v>
      </c>
      <c r="F1249" s="415"/>
      <c r="G1249" s="415" t="s">
        <v>353</v>
      </c>
      <c r="H1249" s="417" t="s">
        <v>354</v>
      </c>
      <c r="I1249" s="417" t="s">
        <v>550</v>
      </c>
      <c r="J1249" s="419">
        <v>5600000</v>
      </c>
      <c r="K1249" s="419">
        <v>6297660</v>
      </c>
      <c r="L1249" s="419">
        <v>5676872</v>
      </c>
      <c r="M1249" s="420">
        <v>0</v>
      </c>
    </row>
    <row r="1250" spans="1:13">
      <c r="A1250" s="115"/>
      <c r="B1250" s="115"/>
      <c r="C1250" s="414" t="s">
        <v>5</v>
      </c>
      <c r="D1250" s="415" t="s">
        <v>35</v>
      </c>
      <c r="E1250" s="416" t="s">
        <v>36</v>
      </c>
      <c r="F1250" s="415"/>
      <c r="G1250" s="415" t="s">
        <v>353</v>
      </c>
      <c r="H1250" s="417" t="s">
        <v>354</v>
      </c>
      <c r="I1250" s="417" t="s">
        <v>551</v>
      </c>
      <c r="J1250" s="419">
        <v>5600000</v>
      </c>
      <c r="K1250" s="419">
        <v>629766</v>
      </c>
      <c r="L1250" s="419">
        <v>5676872</v>
      </c>
      <c r="M1250" s="420">
        <v>0</v>
      </c>
    </row>
    <row r="1251" spans="1:13">
      <c r="A1251" s="115"/>
      <c r="B1251" s="115"/>
      <c r="C1251" s="414"/>
      <c r="D1251" s="415"/>
      <c r="E1251" s="416"/>
      <c r="F1251" s="415"/>
      <c r="G1251" s="415"/>
      <c r="H1251" s="425" t="s">
        <v>552</v>
      </c>
      <c r="I1251" s="426"/>
      <c r="J1251" s="427"/>
      <c r="K1251" s="427">
        <v>-4970234</v>
      </c>
      <c r="L1251" s="427">
        <v>5047106</v>
      </c>
      <c r="M1251" s="428">
        <v>-5676872</v>
      </c>
    </row>
    <row r="1252" spans="1:13" ht="24">
      <c r="A1252" s="115"/>
      <c r="B1252" s="115"/>
      <c r="C1252" s="414" t="s">
        <v>5</v>
      </c>
      <c r="D1252" s="415" t="s">
        <v>35</v>
      </c>
      <c r="E1252" s="416" t="s">
        <v>36</v>
      </c>
      <c r="F1252" s="415"/>
      <c r="G1252" s="415" t="s">
        <v>355</v>
      </c>
      <c r="H1252" s="417" t="s">
        <v>356</v>
      </c>
      <c r="I1252" s="418" t="s">
        <v>541</v>
      </c>
      <c r="J1252" s="419">
        <v>618</v>
      </c>
      <c r="K1252" s="419">
        <v>1545</v>
      </c>
      <c r="L1252" s="419">
        <v>0</v>
      </c>
      <c r="M1252" s="420"/>
    </row>
    <row r="1253" spans="1:13" ht="24">
      <c r="A1253" s="115"/>
      <c r="B1253" s="115"/>
      <c r="C1253" s="414" t="s">
        <v>5</v>
      </c>
      <c r="D1253" s="415" t="s">
        <v>35</v>
      </c>
      <c r="E1253" s="416" t="s">
        <v>36</v>
      </c>
      <c r="F1253" s="415"/>
      <c r="G1253" s="415" t="s">
        <v>355</v>
      </c>
      <c r="H1253" s="417" t="s">
        <v>356</v>
      </c>
      <c r="I1253" s="417" t="s">
        <v>542</v>
      </c>
      <c r="J1253" s="419">
        <v>20000000</v>
      </c>
      <c r="K1253" s="419">
        <v>50000000</v>
      </c>
      <c r="L1253" s="419">
        <v>0</v>
      </c>
      <c r="M1253" s="420">
        <v>0</v>
      </c>
    </row>
    <row r="1254" spans="1:13" ht="24">
      <c r="A1254" s="115"/>
      <c r="B1254" s="115"/>
      <c r="C1254" s="414" t="s">
        <v>5</v>
      </c>
      <c r="D1254" s="415" t="s">
        <v>35</v>
      </c>
      <c r="E1254" s="416" t="s">
        <v>36</v>
      </c>
      <c r="F1254" s="415"/>
      <c r="G1254" s="415" t="s">
        <v>355</v>
      </c>
      <c r="H1254" s="417" t="s">
        <v>356</v>
      </c>
      <c r="I1254" s="417" t="s">
        <v>543</v>
      </c>
      <c r="J1254" s="419">
        <v>32362</v>
      </c>
      <c r="K1254" s="419">
        <v>32362</v>
      </c>
      <c r="L1254" s="419"/>
      <c r="M1254" s="420">
        <v>0</v>
      </c>
    </row>
    <row r="1255" spans="1:13">
      <c r="A1255" s="115"/>
      <c r="B1255" s="115"/>
      <c r="C1255" s="414"/>
      <c r="D1255" s="415"/>
      <c r="E1255" s="416"/>
      <c r="F1255" s="415"/>
      <c r="G1255" s="415"/>
      <c r="H1255" s="421" t="s">
        <v>544</v>
      </c>
      <c r="I1255" s="422"/>
      <c r="J1255" s="423"/>
      <c r="K1255" s="423">
        <v>0</v>
      </c>
      <c r="L1255" s="423"/>
      <c r="M1255" s="424"/>
    </row>
    <row r="1256" spans="1:13" ht="24">
      <c r="A1256" s="115"/>
      <c r="B1256" s="115"/>
      <c r="C1256" s="414" t="s">
        <v>5</v>
      </c>
      <c r="D1256" s="415" t="s">
        <v>35</v>
      </c>
      <c r="E1256" s="416" t="s">
        <v>36</v>
      </c>
      <c r="F1256" s="415"/>
      <c r="G1256" s="415" t="s">
        <v>355</v>
      </c>
      <c r="H1256" s="417" t="s">
        <v>356</v>
      </c>
      <c r="I1256" s="418" t="s">
        <v>545</v>
      </c>
      <c r="J1256" s="419">
        <v>618</v>
      </c>
      <c r="K1256" s="419">
        <v>2500</v>
      </c>
      <c r="L1256" s="419">
        <v>0</v>
      </c>
      <c r="M1256" s="420"/>
    </row>
    <row r="1257" spans="1:13" ht="24">
      <c r="A1257" s="115"/>
      <c r="B1257" s="115"/>
      <c r="C1257" s="414" t="s">
        <v>5</v>
      </c>
      <c r="D1257" s="415" t="s">
        <v>35</v>
      </c>
      <c r="E1257" s="416" t="s">
        <v>36</v>
      </c>
      <c r="F1257" s="415"/>
      <c r="G1257" s="415" t="s">
        <v>355</v>
      </c>
      <c r="H1257" s="417" t="s">
        <v>356</v>
      </c>
      <c r="I1257" s="417" t="s">
        <v>546</v>
      </c>
      <c r="J1257" s="419">
        <v>100459088</v>
      </c>
      <c r="K1257" s="419">
        <v>80888994</v>
      </c>
      <c r="L1257" s="419">
        <v>0</v>
      </c>
      <c r="M1257" s="420">
        <v>0</v>
      </c>
    </row>
    <row r="1258" spans="1:13" ht="24">
      <c r="A1258" s="115"/>
      <c r="B1258" s="115"/>
      <c r="C1258" s="414" t="s">
        <v>5</v>
      </c>
      <c r="D1258" s="415" t="s">
        <v>35</v>
      </c>
      <c r="E1258" s="416" t="s">
        <v>36</v>
      </c>
      <c r="F1258" s="415"/>
      <c r="G1258" s="415" t="s">
        <v>355</v>
      </c>
      <c r="H1258" s="417" t="s">
        <v>356</v>
      </c>
      <c r="I1258" s="417" t="s">
        <v>547</v>
      </c>
      <c r="J1258" s="419">
        <v>162555</v>
      </c>
      <c r="K1258" s="419">
        <v>32356</v>
      </c>
      <c r="L1258" s="419"/>
      <c r="M1258" s="420">
        <v>0</v>
      </c>
    </row>
    <row r="1259" spans="1:13">
      <c r="A1259" s="115"/>
      <c r="B1259" s="115"/>
      <c r="C1259" s="414"/>
      <c r="D1259" s="415"/>
      <c r="E1259" s="416"/>
      <c r="F1259" s="415"/>
      <c r="G1259" s="415"/>
      <c r="H1259" s="421" t="s">
        <v>548</v>
      </c>
      <c r="I1259" s="422"/>
      <c r="J1259" s="423"/>
      <c r="K1259" s="423">
        <v>-130199</v>
      </c>
      <c r="L1259" s="423"/>
      <c r="M1259" s="424"/>
    </row>
    <row r="1260" spans="1:13" ht="24">
      <c r="A1260" s="115"/>
      <c r="B1260" s="115"/>
      <c r="C1260" s="414" t="s">
        <v>5</v>
      </c>
      <c r="D1260" s="415" t="s">
        <v>35</v>
      </c>
      <c r="E1260" s="416" t="s">
        <v>36</v>
      </c>
      <c r="F1260" s="415"/>
      <c r="G1260" s="415" t="s">
        <v>355</v>
      </c>
      <c r="H1260" s="417" t="s">
        <v>356</v>
      </c>
      <c r="I1260" s="418" t="s">
        <v>549</v>
      </c>
      <c r="J1260" s="419">
        <v>3104</v>
      </c>
      <c r="K1260" s="419">
        <v>2491</v>
      </c>
      <c r="L1260" s="419"/>
      <c r="M1260" s="420"/>
    </row>
    <row r="1261" spans="1:13" ht="24">
      <c r="A1261" s="115"/>
      <c r="B1261" s="115"/>
      <c r="C1261" s="414" t="s">
        <v>5</v>
      </c>
      <c r="D1261" s="415" t="s">
        <v>35</v>
      </c>
      <c r="E1261" s="416" t="s">
        <v>36</v>
      </c>
      <c r="F1261" s="415"/>
      <c r="G1261" s="415" t="s">
        <v>355</v>
      </c>
      <c r="H1261" s="417" t="s">
        <v>356</v>
      </c>
      <c r="I1261" s="417" t="s">
        <v>550</v>
      </c>
      <c r="J1261" s="419">
        <v>100459088</v>
      </c>
      <c r="K1261" s="419">
        <v>80603332</v>
      </c>
      <c r="L1261" s="419">
        <v>0</v>
      </c>
      <c r="M1261" s="420">
        <v>0</v>
      </c>
    </row>
    <row r="1262" spans="1:13" ht="24">
      <c r="A1262" s="115"/>
      <c r="B1262" s="115"/>
      <c r="C1262" s="414" t="s">
        <v>5</v>
      </c>
      <c r="D1262" s="415" t="s">
        <v>35</v>
      </c>
      <c r="E1262" s="416" t="s">
        <v>36</v>
      </c>
      <c r="F1262" s="415"/>
      <c r="G1262" s="415" t="s">
        <v>355</v>
      </c>
      <c r="H1262" s="417" t="s">
        <v>356</v>
      </c>
      <c r="I1262" s="417" t="s">
        <v>551</v>
      </c>
      <c r="J1262" s="419">
        <v>32364</v>
      </c>
      <c r="K1262" s="419">
        <v>32358</v>
      </c>
      <c r="L1262" s="419">
        <v>0</v>
      </c>
      <c r="M1262" s="420">
        <v>0</v>
      </c>
    </row>
    <row r="1263" spans="1:13">
      <c r="A1263" s="115"/>
      <c r="B1263" s="115"/>
      <c r="C1263" s="414"/>
      <c r="D1263" s="415"/>
      <c r="E1263" s="416"/>
      <c r="F1263" s="415"/>
      <c r="G1263" s="415"/>
      <c r="H1263" s="425" t="s">
        <v>552</v>
      </c>
      <c r="I1263" s="426"/>
      <c r="J1263" s="427"/>
      <c r="K1263" s="427">
        <v>-6</v>
      </c>
      <c r="L1263" s="427">
        <v>-32358</v>
      </c>
      <c r="M1263" s="428">
        <v>0</v>
      </c>
    </row>
    <row r="1264" spans="1:13">
      <c r="A1264" s="115"/>
      <c r="B1264" s="115"/>
      <c r="C1264" s="414" t="s">
        <v>5</v>
      </c>
      <c r="D1264" s="415" t="s">
        <v>35</v>
      </c>
      <c r="E1264" s="416" t="s">
        <v>36</v>
      </c>
      <c r="F1264" s="415"/>
      <c r="G1264" s="415" t="s">
        <v>357</v>
      </c>
      <c r="H1264" s="417" t="s">
        <v>358</v>
      </c>
      <c r="I1264" s="418" t="s">
        <v>541</v>
      </c>
      <c r="J1264" s="419"/>
      <c r="K1264" s="419"/>
      <c r="L1264" s="419"/>
      <c r="M1264" s="420"/>
    </row>
    <row r="1265" spans="1:13">
      <c r="A1265" s="115"/>
      <c r="B1265" s="115"/>
      <c r="C1265" s="414" t="s">
        <v>5</v>
      </c>
      <c r="D1265" s="415" t="s">
        <v>35</v>
      </c>
      <c r="E1265" s="416" t="s">
        <v>36</v>
      </c>
      <c r="F1265" s="415"/>
      <c r="G1265" s="415" t="s">
        <v>357</v>
      </c>
      <c r="H1265" s="417" t="s">
        <v>358</v>
      </c>
      <c r="I1265" s="417" t="s">
        <v>542</v>
      </c>
      <c r="J1265" s="419">
        <v>7222000</v>
      </c>
      <c r="K1265" s="419">
        <v>0</v>
      </c>
      <c r="L1265" s="419">
        <v>0</v>
      </c>
      <c r="M1265" s="420">
        <v>30157500</v>
      </c>
    </row>
    <row r="1266" spans="1:13">
      <c r="A1266" s="115"/>
      <c r="B1266" s="115"/>
      <c r="C1266" s="414" t="s">
        <v>5</v>
      </c>
      <c r="D1266" s="415" t="s">
        <v>35</v>
      </c>
      <c r="E1266" s="416" t="s">
        <v>36</v>
      </c>
      <c r="F1266" s="415"/>
      <c r="G1266" s="415" t="s">
        <v>357</v>
      </c>
      <c r="H1266" s="417" t="s">
        <v>358</v>
      </c>
      <c r="I1266" s="417" t="s">
        <v>543</v>
      </c>
      <c r="J1266" s="419">
        <v>7222000</v>
      </c>
      <c r="K1266" s="419">
        <v>0</v>
      </c>
      <c r="L1266" s="419">
        <v>0</v>
      </c>
      <c r="M1266" s="420">
        <v>30157500</v>
      </c>
    </row>
    <row r="1267" spans="1:13">
      <c r="A1267" s="115"/>
      <c r="B1267" s="115"/>
      <c r="C1267" s="414"/>
      <c r="D1267" s="415"/>
      <c r="E1267" s="416"/>
      <c r="F1267" s="415"/>
      <c r="G1267" s="415"/>
      <c r="H1267" s="421" t="s">
        <v>544</v>
      </c>
      <c r="I1267" s="422"/>
      <c r="J1267" s="423"/>
      <c r="K1267" s="423">
        <v>-7222000</v>
      </c>
      <c r="L1267" s="423">
        <v>0</v>
      </c>
      <c r="M1267" s="424">
        <v>30157500</v>
      </c>
    </row>
    <row r="1268" spans="1:13">
      <c r="A1268" s="115"/>
      <c r="B1268" s="115"/>
      <c r="C1268" s="414" t="s">
        <v>5</v>
      </c>
      <c r="D1268" s="415" t="s">
        <v>35</v>
      </c>
      <c r="E1268" s="416" t="s">
        <v>36</v>
      </c>
      <c r="F1268" s="415"/>
      <c r="G1268" s="415" t="s">
        <v>357</v>
      </c>
      <c r="H1268" s="417" t="s">
        <v>358</v>
      </c>
      <c r="I1268" s="418" t="s">
        <v>545</v>
      </c>
      <c r="J1268" s="419"/>
      <c r="K1268" s="419"/>
      <c r="L1268" s="419"/>
      <c r="M1268" s="420"/>
    </row>
    <row r="1269" spans="1:13">
      <c r="A1269" s="115"/>
      <c r="B1269" s="115"/>
      <c r="C1269" s="414" t="s">
        <v>5</v>
      </c>
      <c r="D1269" s="415" t="s">
        <v>35</v>
      </c>
      <c r="E1269" s="416" t="s">
        <v>36</v>
      </c>
      <c r="F1269" s="415"/>
      <c r="G1269" s="415" t="s">
        <v>357</v>
      </c>
      <c r="H1269" s="417" t="s">
        <v>358</v>
      </c>
      <c r="I1269" s="417" t="s">
        <v>546</v>
      </c>
      <c r="J1269" s="419">
        <v>0</v>
      </c>
      <c r="K1269" s="419">
        <v>0</v>
      </c>
      <c r="L1269" s="419">
        <v>0</v>
      </c>
      <c r="M1269" s="420">
        <v>39082893</v>
      </c>
    </row>
    <row r="1270" spans="1:13">
      <c r="A1270" s="115"/>
      <c r="B1270" s="115"/>
      <c r="C1270" s="414" t="s">
        <v>5</v>
      </c>
      <c r="D1270" s="415" t="s">
        <v>35</v>
      </c>
      <c r="E1270" s="416" t="s">
        <v>36</v>
      </c>
      <c r="F1270" s="415"/>
      <c r="G1270" s="415" t="s">
        <v>357</v>
      </c>
      <c r="H1270" s="417" t="s">
        <v>358</v>
      </c>
      <c r="I1270" s="417" t="s">
        <v>547</v>
      </c>
      <c r="J1270" s="419">
        <v>0</v>
      </c>
      <c r="K1270" s="419">
        <v>0</v>
      </c>
      <c r="L1270" s="419">
        <v>0</v>
      </c>
      <c r="M1270" s="420">
        <v>39082893</v>
      </c>
    </row>
    <row r="1271" spans="1:13">
      <c r="A1271" s="115"/>
      <c r="B1271" s="115"/>
      <c r="C1271" s="414"/>
      <c r="D1271" s="415"/>
      <c r="E1271" s="416"/>
      <c r="F1271" s="415"/>
      <c r="G1271" s="415"/>
      <c r="H1271" s="421" t="s">
        <v>548</v>
      </c>
      <c r="I1271" s="422"/>
      <c r="J1271" s="423"/>
      <c r="K1271" s="423">
        <v>0</v>
      </c>
      <c r="L1271" s="423">
        <v>0</v>
      </c>
      <c r="M1271" s="424">
        <v>39082893</v>
      </c>
    </row>
    <row r="1272" spans="1:13">
      <c r="A1272" s="115"/>
      <c r="B1272" s="115"/>
      <c r="C1272" s="414" t="s">
        <v>5</v>
      </c>
      <c r="D1272" s="415" t="s">
        <v>35</v>
      </c>
      <c r="E1272" s="416" t="s">
        <v>36</v>
      </c>
      <c r="F1272" s="415"/>
      <c r="G1272" s="415" t="s">
        <v>357</v>
      </c>
      <c r="H1272" s="417" t="s">
        <v>358</v>
      </c>
      <c r="I1272" s="418" t="s">
        <v>549</v>
      </c>
      <c r="J1272" s="419"/>
      <c r="K1272" s="419"/>
      <c r="L1272" s="419"/>
      <c r="M1272" s="420"/>
    </row>
    <row r="1273" spans="1:13">
      <c r="A1273" s="115"/>
      <c r="B1273" s="115"/>
      <c r="C1273" s="414" t="s">
        <v>5</v>
      </c>
      <c r="D1273" s="415" t="s">
        <v>35</v>
      </c>
      <c r="E1273" s="416" t="s">
        <v>36</v>
      </c>
      <c r="F1273" s="415"/>
      <c r="G1273" s="415" t="s">
        <v>357</v>
      </c>
      <c r="H1273" s="417" t="s">
        <v>358</v>
      </c>
      <c r="I1273" s="417" t="s">
        <v>550</v>
      </c>
      <c r="J1273" s="419">
        <v>0</v>
      </c>
      <c r="K1273" s="419">
        <v>0</v>
      </c>
      <c r="L1273" s="419">
        <v>0</v>
      </c>
      <c r="M1273" s="420">
        <v>0</v>
      </c>
    </row>
    <row r="1274" spans="1:13">
      <c r="A1274" s="115"/>
      <c r="B1274" s="115"/>
      <c r="C1274" s="414" t="s">
        <v>5</v>
      </c>
      <c r="D1274" s="415" t="s">
        <v>35</v>
      </c>
      <c r="E1274" s="416" t="s">
        <v>36</v>
      </c>
      <c r="F1274" s="415"/>
      <c r="G1274" s="415" t="s">
        <v>357</v>
      </c>
      <c r="H1274" s="417" t="s">
        <v>358</v>
      </c>
      <c r="I1274" s="417" t="s">
        <v>551</v>
      </c>
      <c r="J1274" s="419">
        <v>0</v>
      </c>
      <c r="K1274" s="419">
        <v>0</v>
      </c>
      <c r="L1274" s="419">
        <v>0</v>
      </c>
      <c r="M1274" s="420">
        <v>0</v>
      </c>
    </row>
    <row r="1275" spans="1:13">
      <c r="A1275" s="115"/>
      <c r="B1275" s="115"/>
      <c r="C1275" s="414"/>
      <c r="D1275" s="415"/>
      <c r="E1275" s="416"/>
      <c r="F1275" s="415"/>
      <c r="G1275" s="415"/>
      <c r="H1275" s="425" t="s">
        <v>552</v>
      </c>
      <c r="I1275" s="426"/>
      <c r="J1275" s="427"/>
      <c r="K1275" s="427">
        <v>0</v>
      </c>
      <c r="L1275" s="427">
        <v>0</v>
      </c>
      <c r="M1275" s="428">
        <v>0</v>
      </c>
    </row>
    <row r="1276" spans="1:13" ht="36">
      <c r="A1276" s="115"/>
      <c r="B1276" s="115"/>
      <c r="C1276" s="414" t="s">
        <v>5</v>
      </c>
      <c r="D1276" s="415" t="s">
        <v>35</v>
      </c>
      <c r="E1276" s="416" t="s">
        <v>36</v>
      </c>
      <c r="F1276" s="415"/>
      <c r="G1276" s="415" t="s">
        <v>359</v>
      </c>
      <c r="H1276" s="417" t="s">
        <v>579</v>
      </c>
      <c r="I1276" s="418" t="s">
        <v>541</v>
      </c>
      <c r="J1276" s="419">
        <v>0</v>
      </c>
      <c r="K1276" s="419"/>
      <c r="L1276" s="419">
        <v>0</v>
      </c>
      <c r="M1276" s="420"/>
    </row>
    <row r="1277" spans="1:13" ht="36">
      <c r="A1277" s="115"/>
      <c r="B1277" s="115"/>
      <c r="C1277" s="414" t="s">
        <v>5</v>
      </c>
      <c r="D1277" s="415" t="s">
        <v>35</v>
      </c>
      <c r="E1277" s="416" t="s">
        <v>36</v>
      </c>
      <c r="F1277" s="415"/>
      <c r="G1277" s="415" t="s">
        <v>359</v>
      </c>
      <c r="H1277" s="417" t="s">
        <v>579</v>
      </c>
      <c r="I1277" s="417" t="s">
        <v>542</v>
      </c>
      <c r="J1277" s="419">
        <v>0</v>
      </c>
      <c r="K1277" s="419">
        <v>0</v>
      </c>
      <c r="L1277" s="419">
        <v>0</v>
      </c>
      <c r="M1277" s="420">
        <v>0</v>
      </c>
    </row>
    <row r="1278" spans="1:13" ht="36">
      <c r="A1278" s="115"/>
      <c r="B1278" s="115"/>
      <c r="C1278" s="414" t="s">
        <v>5</v>
      </c>
      <c r="D1278" s="415" t="s">
        <v>35</v>
      </c>
      <c r="E1278" s="416" t="s">
        <v>36</v>
      </c>
      <c r="F1278" s="415"/>
      <c r="G1278" s="415" t="s">
        <v>359</v>
      </c>
      <c r="H1278" s="417" t="s">
        <v>579</v>
      </c>
      <c r="I1278" s="417" t="s">
        <v>543</v>
      </c>
      <c r="J1278" s="419"/>
      <c r="K1278" s="419">
        <v>0</v>
      </c>
      <c r="L1278" s="419"/>
      <c r="M1278" s="420">
        <v>0</v>
      </c>
    </row>
    <row r="1279" spans="1:13">
      <c r="A1279" s="115"/>
      <c r="B1279" s="115"/>
      <c r="C1279" s="414"/>
      <c r="D1279" s="415"/>
      <c r="E1279" s="416"/>
      <c r="F1279" s="415"/>
      <c r="G1279" s="415"/>
      <c r="H1279" s="421" t="s">
        <v>544</v>
      </c>
      <c r="I1279" s="422"/>
      <c r="J1279" s="423"/>
      <c r="K1279" s="423"/>
      <c r="L1279" s="423"/>
      <c r="M1279" s="424"/>
    </row>
    <row r="1280" spans="1:13" ht="36">
      <c r="A1280" s="115"/>
      <c r="B1280" s="115"/>
      <c r="C1280" s="414" t="s">
        <v>5</v>
      </c>
      <c r="D1280" s="415" t="s">
        <v>35</v>
      </c>
      <c r="E1280" s="416" t="s">
        <v>36</v>
      </c>
      <c r="F1280" s="415"/>
      <c r="G1280" s="415" t="s">
        <v>359</v>
      </c>
      <c r="H1280" s="417" t="s">
        <v>579</v>
      </c>
      <c r="I1280" s="418" t="s">
        <v>545</v>
      </c>
      <c r="J1280" s="419">
        <v>0</v>
      </c>
      <c r="K1280" s="419"/>
      <c r="L1280" s="419">
        <v>0</v>
      </c>
      <c r="M1280" s="420"/>
    </row>
    <row r="1281" spans="1:13" ht="36">
      <c r="A1281" s="115"/>
      <c r="B1281" s="115"/>
      <c r="C1281" s="414" t="s">
        <v>5</v>
      </c>
      <c r="D1281" s="415" t="s">
        <v>35</v>
      </c>
      <c r="E1281" s="416" t="s">
        <v>36</v>
      </c>
      <c r="F1281" s="415"/>
      <c r="G1281" s="415" t="s">
        <v>359</v>
      </c>
      <c r="H1281" s="417" t="s">
        <v>579</v>
      </c>
      <c r="I1281" s="417" t="s">
        <v>546</v>
      </c>
      <c r="J1281" s="419">
        <v>1000000</v>
      </c>
      <c r="K1281" s="419">
        <v>0</v>
      </c>
      <c r="L1281" s="419">
        <v>0</v>
      </c>
      <c r="M1281" s="420">
        <v>0</v>
      </c>
    </row>
    <row r="1282" spans="1:13" ht="36">
      <c r="A1282" s="115"/>
      <c r="B1282" s="115"/>
      <c r="C1282" s="414" t="s">
        <v>5</v>
      </c>
      <c r="D1282" s="415" t="s">
        <v>35</v>
      </c>
      <c r="E1282" s="416" t="s">
        <v>36</v>
      </c>
      <c r="F1282" s="415"/>
      <c r="G1282" s="415" t="s">
        <v>359</v>
      </c>
      <c r="H1282" s="417" t="s">
        <v>579</v>
      </c>
      <c r="I1282" s="417" t="s">
        <v>547</v>
      </c>
      <c r="J1282" s="419"/>
      <c r="K1282" s="419">
        <v>0</v>
      </c>
      <c r="L1282" s="419"/>
      <c r="M1282" s="420">
        <v>0</v>
      </c>
    </row>
    <row r="1283" spans="1:13">
      <c r="A1283" s="115"/>
      <c r="B1283" s="115"/>
      <c r="C1283" s="414"/>
      <c r="D1283" s="415"/>
      <c r="E1283" s="416"/>
      <c r="F1283" s="415"/>
      <c r="G1283" s="415"/>
      <c r="H1283" s="421" t="s">
        <v>548</v>
      </c>
      <c r="I1283" s="422"/>
      <c r="J1283" s="423"/>
      <c r="K1283" s="423"/>
      <c r="L1283" s="423"/>
      <c r="M1283" s="424"/>
    </row>
    <row r="1284" spans="1:13" ht="36">
      <c r="A1284" s="115"/>
      <c r="B1284" s="115"/>
      <c r="C1284" s="414" t="s">
        <v>5</v>
      </c>
      <c r="D1284" s="415" t="s">
        <v>35</v>
      </c>
      <c r="E1284" s="416" t="s">
        <v>36</v>
      </c>
      <c r="F1284" s="415"/>
      <c r="G1284" s="415" t="s">
        <v>359</v>
      </c>
      <c r="H1284" s="417" t="s">
        <v>579</v>
      </c>
      <c r="I1284" s="418" t="s">
        <v>549</v>
      </c>
      <c r="J1284" s="419">
        <v>16</v>
      </c>
      <c r="K1284" s="419"/>
      <c r="L1284" s="419"/>
      <c r="M1284" s="420"/>
    </row>
    <row r="1285" spans="1:13" ht="36">
      <c r="A1285" s="115"/>
      <c r="B1285" s="115"/>
      <c r="C1285" s="414" t="s">
        <v>5</v>
      </c>
      <c r="D1285" s="415" t="s">
        <v>35</v>
      </c>
      <c r="E1285" s="416" t="s">
        <v>36</v>
      </c>
      <c r="F1285" s="415"/>
      <c r="G1285" s="415" t="s">
        <v>359</v>
      </c>
      <c r="H1285" s="417" t="s">
        <v>579</v>
      </c>
      <c r="I1285" s="417" t="s">
        <v>550</v>
      </c>
      <c r="J1285" s="419">
        <v>1000000</v>
      </c>
      <c r="K1285" s="419">
        <v>0</v>
      </c>
      <c r="L1285" s="419">
        <v>0</v>
      </c>
      <c r="M1285" s="420">
        <v>0</v>
      </c>
    </row>
    <row r="1286" spans="1:13" ht="36">
      <c r="A1286" s="115"/>
      <c r="B1286" s="115"/>
      <c r="C1286" s="414" t="s">
        <v>5</v>
      </c>
      <c r="D1286" s="415" t="s">
        <v>35</v>
      </c>
      <c r="E1286" s="416" t="s">
        <v>36</v>
      </c>
      <c r="F1286" s="415"/>
      <c r="G1286" s="415" t="s">
        <v>359</v>
      </c>
      <c r="H1286" s="417" t="s">
        <v>579</v>
      </c>
      <c r="I1286" s="417" t="s">
        <v>551</v>
      </c>
      <c r="J1286" s="419">
        <v>62500</v>
      </c>
      <c r="K1286" s="419">
        <v>0</v>
      </c>
      <c r="L1286" s="419">
        <v>0</v>
      </c>
      <c r="M1286" s="420">
        <v>0</v>
      </c>
    </row>
    <row r="1287" spans="1:13">
      <c r="A1287" s="115"/>
      <c r="B1287" s="115"/>
      <c r="C1287" s="414"/>
      <c r="D1287" s="415"/>
      <c r="E1287" s="416"/>
      <c r="F1287" s="415"/>
      <c r="G1287" s="415"/>
      <c r="H1287" s="425" t="s">
        <v>552</v>
      </c>
      <c r="I1287" s="426"/>
      <c r="J1287" s="427"/>
      <c r="K1287" s="427">
        <v>-62500</v>
      </c>
      <c r="L1287" s="427">
        <v>0</v>
      </c>
      <c r="M1287" s="428">
        <v>0</v>
      </c>
    </row>
    <row r="1288" spans="1:13" ht="36">
      <c r="A1288" s="115"/>
      <c r="B1288" s="115"/>
      <c r="C1288" s="414" t="s">
        <v>5</v>
      </c>
      <c r="D1288" s="415" t="s">
        <v>35</v>
      </c>
      <c r="E1288" s="416" t="s">
        <v>36</v>
      </c>
      <c r="F1288" s="415"/>
      <c r="G1288" s="415" t="s">
        <v>360</v>
      </c>
      <c r="H1288" s="417" t="s">
        <v>503</v>
      </c>
      <c r="I1288" s="418" t="s">
        <v>541</v>
      </c>
      <c r="J1288" s="419">
        <v>3</v>
      </c>
      <c r="K1288" s="419">
        <v>2</v>
      </c>
      <c r="L1288" s="419">
        <v>1</v>
      </c>
      <c r="M1288" s="420"/>
    </row>
    <row r="1289" spans="1:13" ht="36">
      <c r="A1289" s="115"/>
      <c r="B1289" s="115"/>
      <c r="C1289" s="414" t="s">
        <v>5</v>
      </c>
      <c r="D1289" s="415" t="s">
        <v>35</v>
      </c>
      <c r="E1289" s="416" t="s">
        <v>36</v>
      </c>
      <c r="F1289" s="415"/>
      <c r="G1289" s="415" t="s">
        <v>360</v>
      </c>
      <c r="H1289" s="417" t="s">
        <v>503</v>
      </c>
      <c r="I1289" s="417" t="s">
        <v>542</v>
      </c>
      <c r="J1289" s="419">
        <v>6979000</v>
      </c>
      <c r="K1289" s="419">
        <v>5000000</v>
      </c>
      <c r="L1289" s="419">
        <v>5845000</v>
      </c>
      <c r="M1289" s="420">
        <v>5000000</v>
      </c>
    </row>
    <row r="1290" spans="1:13" ht="36">
      <c r="A1290" s="115"/>
      <c r="B1290" s="115"/>
      <c r="C1290" s="414" t="s">
        <v>5</v>
      </c>
      <c r="D1290" s="415" t="s">
        <v>35</v>
      </c>
      <c r="E1290" s="416" t="s">
        <v>36</v>
      </c>
      <c r="F1290" s="415"/>
      <c r="G1290" s="415" t="s">
        <v>360</v>
      </c>
      <c r="H1290" s="417" t="s">
        <v>503</v>
      </c>
      <c r="I1290" s="417" t="s">
        <v>543</v>
      </c>
      <c r="J1290" s="419">
        <v>2326333</v>
      </c>
      <c r="K1290" s="419">
        <v>2500000</v>
      </c>
      <c r="L1290" s="419">
        <v>5845000</v>
      </c>
      <c r="M1290" s="420">
        <v>5000000</v>
      </c>
    </row>
    <row r="1291" spans="1:13">
      <c r="A1291" s="115"/>
      <c r="B1291" s="115"/>
      <c r="C1291" s="414"/>
      <c r="D1291" s="415"/>
      <c r="E1291" s="416"/>
      <c r="F1291" s="415"/>
      <c r="G1291" s="415"/>
      <c r="H1291" s="421" t="s">
        <v>544</v>
      </c>
      <c r="I1291" s="422"/>
      <c r="J1291" s="423"/>
      <c r="K1291" s="423">
        <v>173667</v>
      </c>
      <c r="L1291" s="423">
        <v>3345000</v>
      </c>
      <c r="M1291" s="424">
        <v>-845000</v>
      </c>
    </row>
    <row r="1292" spans="1:13" ht="36">
      <c r="A1292" s="115"/>
      <c r="B1292" s="115"/>
      <c r="C1292" s="414" t="s">
        <v>5</v>
      </c>
      <c r="D1292" s="415" t="s">
        <v>35</v>
      </c>
      <c r="E1292" s="416" t="s">
        <v>36</v>
      </c>
      <c r="F1292" s="415"/>
      <c r="G1292" s="415" t="s">
        <v>360</v>
      </c>
      <c r="H1292" s="417" t="s">
        <v>503</v>
      </c>
      <c r="I1292" s="418" t="s">
        <v>545</v>
      </c>
      <c r="J1292" s="419">
        <v>3</v>
      </c>
      <c r="K1292" s="419">
        <v>2</v>
      </c>
      <c r="L1292" s="419">
        <v>1</v>
      </c>
      <c r="M1292" s="420"/>
    </row>
    <row r="1293" spans="1:13" ht="36">
      <c r="A1293" s="115"/>
      <c r="B1293" s="115"/>
      <c r="C1293" s="414" t="s">
        <v>5</v>
      </c>
      <c r="D1293" s="415" t="s">
        <v>35</v>
      </c>
      <c r="E1293" s="416" t="s">
        <v>36</v>
      </c>
      <c r="F1293" s="415"/>
      <c r="G1293" s="415" t="s">
        <v>360</v>
      </c>
      <c r="H1293" s="417" t="s">
        <v>503</v>
      </c>
      <c r="I1293" s="417" t="s">
        <v>546</v>
      </c>
      <c r="J1293" s="419">
        <v>3979000</v>
      </c>
      <c r="K1293" s="419">
        <v>990000</v>
      </c>
      <c r="L1293" s="419">
        <v>0</v>
      </c>
      <c r="M1293" s="420">
        <v>5000000</v>
      </c>
    </row>
    <row r="1294" spans="1:13" ht="36">
      <c r="A1294" s="115"/>
      <c r="B1294" s="115"/>
      <c r="C1294" s="414" t="s">
        <v>5</v>
      </c>
      <c r="D1294" s="415" t="s">
        <v>35</v>
      </c>
      <c r="E1294" s="416" t="s">
        <v>36</v>
      </c>
      <c r="F1294" s="415"/>
      <c r="G1294" s="415" t="s">
        <v>360</v>
      </c>
      <c r="H1294" s="417" t="s">
        <v>503</v>
      </c>
      <c r="I1294" s="417" t="s">
        <v>547</v>
      </c>
      <c r="J1294" s="419">
        <v>1326333</v>
      </c>
      <c r="K1294" s="419">
        <v>495000</v>
      </c>
      <c r="L1294" s="419">
        <v>0</v>
      </c>
      <c r="M1294" s="420">
        <v>5000000</v>
      </c>
    </row>
    <row r="1295" spans="1:13">
      <c r="A1295" s="115"/>
      <c r="B1295" s="115"/>
      <c r="C1295" s="414"/>
      <c r="D1295" s="415"/>
      <c r="E1295" s="416"/>
      <c r="F1295" s="415"/>
      <c r="G1295" s="415"/>
      <c r="H1295" s="421" t="s">
        <v>548</v>
      </c>
      <c r="I1295" s="422"/>
      <c r="J1295" s="423"/>
      <c r="K1295" s="423">
        <v>-831333</v>
      </c>
      <c r="L1295" s="423">
        <v>-495000</v>
      </c>
      <c r="M1295" s="424">
        <v>5000000</v>
      </c>
    </row>
    <row r="1296" spans="1:13" ht="36">
      <c r="A1296" s="115"/>
      <c r="B1296" s="115"/>
      <c r="C1296" s="414" t="s">
        <v>5</v>
      </c>
      <c r="D1296" s="415" t="s">
        <v>35</v>
      </c>
      <c r="E1296" s="416" t="s">
        <v>36</v>
      </c>
      <c r="F1296" s="415"/>
      <c r="G1296" s="415" t="s">
        <v>360</v>
      </c>
      <c r="H1296" s="417" t="s">
        <v>503</v>
      </c>
      <c r="I1296" s="418" t="s">
        <v>549</v>
      </c>
      <c r="J1296" s="419">
        <v>2</v>
      </c>
      <c r="K1296" s="419">
        <v>1</v>
      </c>
      <c r="L1296" s="419"/>
      <c r="M1296" s="420"/>
    </row>
    <row r="1297" spans="1:13" ht="36">
      <c r="A1297" s="115"/>
      <c r="B1297" s="115"/>
      <c r="C1297" s="414" t="s">
        <v>5</v>
      </c>
      <c r="D1297" s="415" t="s">
        <v>35</v>
      </c>
      <c r="E1297" s="416" t="s">
        <v>36</v>
      </c>
      <c r="F1297" s="415"/>
      <c r="G1297" s="415" t="s">
        <v>360</v>
      </c>
      <c r="H1297" s="417" t="s">
        <v>503</v>
      </c>
      <c r="I1297" s="417" t="s">
        <v>550</v>
      </c>
      <c r="J1297" s="419">
        <v>3979000</v>
      </c>
      <c r="K1297" s="419">
        <v>950122</v>
      </c>
      <c r="L1297" s="419">
        <v>0</v>
      </c>
      <c r="M1297" s="420">
        <v>2000000</v>
      </c>
    </row>
    <row r="1298" spans="1:13" ht="36">
      <c r="A1298" s="115"/>
      <c r="B1298" s="115"/>
      <c r="C1298" s="414" t="s">
        <v>5</v>
      </c>
      <c r="D1298" s="415" t="s">
        <v>35</v>
      </c>
      <c r="E1298" s="416" t="s">
        <v>36</v>
      </c>
      <c r="F1298" s="415"/>
      <c r="G1298" s="415" t="s">
        <v>360</v>
      </c>
      <c r="H1298" s="417" t="s">
        <v>503</v>
      </c>
      <c r="I1298" s="417" t="s">
        <v>551</v>
      </c>
      <c r="J1298" s="419">
        <v>1989500</v>
      </c>
      <c r="K1298" s="419">
        <v>950122</v>
      </c>
      <c r="L1298" s="419">
        <v>0</v>
      </c>
      <c r="M1298" s="420">
        <v>2000000</v>
      </c>
    </row>
    <row r="1299" spans="1:13">
      <c r="A1299" s="115"/>
      <c r="B1299" s="115"/>
      <c r="C1299" s="414"/>
      <c r="D1299" s="415"/>
      <c r="E1299" s="416"/>
      <c r="F1299" s="415"/>
      <c r="G1299" s="415"/>
      <c r="H1299" s="425" t="s">
        <v>552</v>
      </c>
      <c r="I1299" s="426"/>
      <c r="J1299" s="427"/>
      <c r="K1299" s="427">
        <v>-1039378</v>
      </c>
      <c r="L1299" s="427">
        <v>-950122</v>
      </c>
      <c r="M1299" s="428">
        <v>2000000</v>
      </c>
    </row>
    <row r="1300" spans="1:13">
      <c r="A1300" s="115"/>
      <c r="B1300" s="115"/>
      <c r="C1300" s="414" t="s">
        <v>5</v>
      </c>
      <c r="D1300" s="415" t="s">
        <v>35</v>
      </c>
      <c r="E1300" s="416" t="s">
        <v>36</v>
      </c>
      <c r="F1300" s="415"/>
      <c r="G1300" s="415" t="s">
        <v>362</v>
      </c>
      <c r="H1300" s="417" t="s">
        <v>363</v>
      </c>
      <c r="I1300" s="418" t="s">
        <v>541</v>
      </c>
      <c r="J1300" s="419">
        <v>1</v>
      </c>
      <c r="K1300" s="419">
        <v>0</v>
      </c>
      <c r="L1300" s="419">
        <v>0</v>
      </c>
      <c r="M1300" s="420"/>
    </row>
    <row r="1301" spans="1:13">
      <c r="A1301" s="115"/>
      <c r="B1301" s="115"/>
      <c r="C1301" s="414" t="s">
        <v>5</v>
      </c>
      <c r="D1301" s="415" t="s">
        <v>35</v>
      </c>
      <c r="E1301" s="416" t="s">
        <v>36</v>
      </c>
      <c r="F1301" s="415"/>
      <c r="G1301" s="415" t="s">
        <v>362</v>
      </c>
      <c r="H1301" s="417" t="s">
        <v>363</v>
      </c>
      <c r="I1301" s="417" t="s">
        <v>542</v>
      </c>
      <c r="J1301" s="419">
        <v>750000</v>
      </c>
      <c r="K1301" s="419">
        <v>0</v>
      </c>
      <c r="L1301" s="419">
        <v>0</v>
      </c>
      <c r="M1301" s="420">
        <v>0</v>
      </c>
    </row>
    <row r="1302" spans="1:13">
      <c r="A1302" s="115"/>
      <c r="B1302" s="115"/>
      <c r="C1302" s="414" t="s">
        <v>5</v>
      </c>
      <c r="D1302" s="415" t="s">
        <v>35</v>
      </c>
      <c r="E1302" s="416" t="s">
        <v>36</v>
      </c>
      <c r="F1302" s="415"/>
      <c r="G1302" s="415" t="s">
        <v>362</v>
      </c>
      <c r="H1302" s="417" t="s">
        <v>363</v>
      </c>
      <c r="I1302" s="417" t="s">
        <v>543</v>
      </c>
      <c r="J1302" s="419">
        <v>750000</v>
      </c>
      <c r="K1302" s="419"/>
      <c r="L1302" s="419"/>
      <c r="M1302" s="420">
        <v>0</v>
      </c>
    </row>
    <row r="1303" spans="1:13">
      <c r="A1303" s="115"/>
      <c r="B1303" s="115"/>
      <c r="C1303" s="414"/>
      <c r="D1303" s="415"/>
      <c r="E1303" s="416"/>
      <c r="F1303" s="415"/>
      <c r="G1303" s="415"/>
      <c r="H1303" s="421" t="s">
        <v>544</v>
      </c>
      <c r="I1303" s="422"/>
      <c r="J1303" s="423"/>
      <c r="K1303" s="423"/>
      <c r="L1303" s="423"/>
      <c r="M1303" s="424"/>
    </row>
    <row r="1304" spans="1:13">
      <c r="A1304" s="115"/>
      <c r="B1304" s="115"/>
      <c r="C1304" s="414" t="s">
        <v>5</v>
      </c>
      <c r="D1304" s="415" t="s">
        <v>35</v>
      </c>
      <c r="E1304" s="416" t="s">
        <v>36</v>
      </c>
      <c r="F1304" s="415"/>
      <c r="G1304" s="415" t="s">
        <v>362</v>
      </c>
      <c r="H1304" s="417" t="s">
        <v>363</v>
      </c>
      <c r="I1304" s="418" t="s">
        <v>545</v>
      </c>
      <c r="J1304" s="419">
        <v>0</v>
      </c>
      <c r="K1304" s="419">
        <v>0</v>
      </c>
      <c r="L1304" s="419">
        <v>0</v>
      </c>
      <c r="M1304" s="420"/>
    </row>
    <row r="1305" spans="1:13">
      <c r="A1305" s="115"/>
      <c r="B1305" s="115"/>
      <c r="C1305" s="414" t="s">
        <v>5</v>
      </c>
      <c r="D1305" s="415" t="s">
        <v>35</v>
      </c>
      <c r="E1305" s="416" t="s">
        <v>36</v>
      </c>
      <c r="F1305" s="415"/>
      <c r="G1305" s="415" t="s">
        <v>362</v>
      </c>
      <c r="H1305" s="417" t="s">
        <v>363</v>
      </c>
      <c r="I1305" s="417" t="s">
        <v>546</v>
      </c>
      <c r="J1305" s="419">
        <v>0</v>
      </c>
      <c r="K1305" s="419">
        <v>0</v>
      </c>
      <c r="L1305" s="419">
        <v>0</v>
      </c>
      <c r="M1305" s="420">
        <v>0</v>
      </c>
    </row>
    <row r="1306" spans="1:13">
      <c r="A1306" s="115"/>
      <c r="B1306" s="115"/>
      <c r="C1306" s="414" t="s">
        <v>5</v>
      </c>
      <c r="D1306" s="415" t="s">
        <v>35</v>
      </c>
      <c r="E1306" s="416" t="s">
        <v>36</v>
      </c>
      <c r="F1306" s="415"/>
      <c r="G1306" s="415" t="s">
        <v>362</v>
      </c>
      <c r="H1306" s="417" t="s">
        <v>363</v>
      </c>
      <c r="I1306" s="417" t="s">
        <v>547</v>
      </c>
      <c r="J1306" s="419"/>
      <c r="K1306" s="419"/>
      <c r="L1306" s="419"/>
      <c r="M1306" s="420">
        <v>0</v>
      </c>
    </row>
    <row r="1307" spans="1:13">
      <c r="A1307" s="115"/>
      <c r="B1307" s="115"/>
      <c r="C1307" s="414"/>
      <c r="D1307" s="415"/>
      <c r="E1307" s="416"/>
      <c r="F1307" s="415"/>
      <c r="G1307" s="415"/>
      <c r="H1307" s="421" t="s">
        <v>548</v>
      </c>
      <c r="I1307" s="422"/>
      <c r="J1307" s="423"/>
      <c r="K1307" s="423"/>
      <c r="L1307" s="423"/>
      <c r="M1307" s="424"/>
    </row>
    <row r="1308" spans="1:13">
      <c r="A1308" s="115"/>
      <c r="B1308" s="115"/>
      <c r="C1308" s="414" t="s">
        <v>5</v>
      </c>
      <c r="D1308" s="415" t="s">
        <v>35</v>
      </c>
      <c r="E1308" s="416" t="s">
        <v>36</v>
      </c>
      <c r="F1308" s="415"/>
      <c r="G1308" s="415" t="s">
        <v>362</v>
      </c>
      <c r="H1308" s="417" t="s">
        <v>363</v>
      </c>
      <c r="I1308" s="418" t="s">
        <v>549</v>
      </c>
      <c r="J1308" s="419">
        <v>0</v>
      </c>
      <c r="K1308" s="419"/>
      <c r="L1308" s="419"/>
      <c r="M1308" s="420"/>
    </row>
    <row r="1309" spans="1:13">
      <c r="A1309" s="115"/>
      <c r="B1309" s="115"/>
      <c r="C1309" s="414" t="s">
        <v>5</v>
      </c>
      <c r="D1309" s="415" t="s">
        <v>35</v>
      </c>
      <c r="E1309" s="416" t="s">
        <v>36</v>
      </c>
      <c r="F1309" s="415"/>
      <c r="G1309" s="415" t="s">
        <v>362</v>
      </c>
      <c r="H1309" s="417" t="s">
        <v>363</v>
      </c>
      <c r="I1309" s="417" t="s">
        <v>550</v>
      </c>
      <c r="J1309" s="419">
        <v>0</v>
      </c>
      <c r="K1309" s="419">
        <v>0</v>
      </c>
      <c r="L1309" s="419">
        <v>0</v>
      </c>
      <c r="M1309" s="420">
        <v>0</v>
      </c>
    </row>
    <row r="1310" spans="1:13">
      <c r="A1310" s="115"/>
      <c r="B1310" s="115"/>
      <c r="C1310" s="414" t="s">
        <v>5</v>
      </c>
      <c r="D1310" s="415" t="s">
        <v>35</v>
      </c>
      <c r="E1310" s="416" t="s">
        <v>36</v>
      </c>
      <c r="F1310" s="415"/>
      <c r="G1310" s="415" t="s">
        <v>362</v>
      </c>
      <c r="H1310" s="417" t="s">
        <v>363</v>
      </c>
      <c r="I1310" s="417" t="s">
        <v>551</v>
      </c>
      <c r="J1310" s="419"/>
      <c r="K1310" s="419">
        <v>0</v>
      </c>
      <c r="L1310" s="419">
        <v>0</v>
      </c>
      <c r="M1310" s="420">
        <v>0</v>
      </c>
    </row>
    <row r="1311" spans="1:13">
      <c r="A1311" s="115"/>
      <c r="B1311" s="115"/>
      <c r="C1311" s="414"/>
      <c r="D1311" s="415"/>
      <c r="E1311" s="416"/>
      <c r="F1311" s="415"/>
      <c r="G1311" s="415"/>
      <c r="H1311" s="425" t="s">
        <v>552</v>
      </c>
      <c r="I1311" s="426"/>
      <c r="J1311" s="427"/>
      <c r="K1311" s="427"/>
      <c r="L1311" s="427">
        <v>0</v>
      </c>
      <c r="M1311" s="428">
        <v>0</v>
      </c>
    </row>
    <row r="1312" spans="1:13">
      <c r="A1312" s="115"/>
      <c r="B1312" s="115"/>
      <c r="C1312" s="414" t="s">
        <v>5</v>
      </c>
      <c r="D1312" s="415" t="s">
        <v>35</v>
      </c>
      <c r="E1312" s="416" t="s">
        <v>36</v>
      </c>
      <c r="F1312" s="415"/>
      <c r="G1312" s="415" t="s">
        <v>756</v>
      </c>
      <c r="H1312" s="417" t="s">
        <v>757</v>
      </c>
      <c r="I1312" s="418" t="s">
        <v>541</v>
      </c>
      <c r="J1312" s="419">
        <v>0</v>
      </c>
      <c r="K1312" s="419"/>
      <c r="L1312" s="419">
        <v>1651</v>
      </c>
      <c r="M1312" s="420"/>
    </row>
    <row r="1313" spans="1:13">
      <c r="A1313" s="115"/>
      <c r="B1313" s="115"/>
      <c r="C1313" s="414" t="s">
        <v>5</v>
      </c>
      <c r="D1313" s="415" t="s">
        <v>35</v>
      </c>
      <c r="E1313" s="416" t="s">
        <v>36</v>
      </c>
      <c r="F1313" s="415"/>
      <c r="G1313" s="415" t="s">
        <v>756</v>
      </c>
      <c r="H1313" s="417" t="s">
        <v>757</v>
      </c>
      <c r="I1313" s="417" t="s">
        <v>542</v>
      </c>
      <c r="J1313" s="419">
        <v>0</v>
      </c>
      <c r="K1313" s="419">
        <v>0</v>
      </c>
      <c r="L1313" s="419">
        <v>20000000</v>
      </c>
      <c r="M1313" s="420">
        <v>0</v>
      </c>
    </row>
    <row r="1314" spans="1:13">
      <c r="A1314" s="115"/>
      <c r="B1314" s="115"/>
      <c r="C1314" s="414" t="s">
        <v>5</v>
      </c>
      <c r="D1314" s="415" t="s">
        <v>35</v>
      </c>
      <c r="E1314" s="416" t="s">
        <v>36</v>
      </c>
      <c r="F1314" s="415"/>
      <c r="G1314" s="415" t="s">
        <v>756</v>
      </c>
      <c r="H1314" s="417" t="s">
        <v>757</v>
      </c>
      <c r="I1314" s="417" t="s">
        <v>543</v>
      </c>
      <c r="J1314" s="419"/>
      <c r="K1314" s="419">
        <v>0</v>
      </c>
      <c r="L1314" s="419">
        <v>12114</v>
      </c>
      <c r="M1314" s="420">
        <v>0</v>
      </c>
    </row>
    <row r="1315" spans="1:13">
      <c r="A1315" s="115"/>
      <c r="B1315" s="115"/>
      <c r="C1315" s="414"/>
      <c r="D1315" s="415"/>
      <c r="E1315" s="416"/>
      <c r="F1315" s="415"/>
      <c r="G1315" s="415"/>
      <c r="H1315" s="421" t="s">
        <v>544</v>
      </c>
      <c r="I1315" s="422"/>
      <c r="J1315" s="423"/>
      <c r="K1315" s="423"/>
      <c r="L1315" s="423">
        <v>12114</v>
      </c>
      <c r="M1315" s="424">
        <v>-12114</v>
      </c>
    </row>
    <row r="1316" spans="1:13">
      <c r="A1316" s="115"/>
      <c r="B1316" s="115"/>
      <c r="C1316" s="414" t="s">
        <v>5</v>
      </c>
      <c r="D1316" s="415" t="s">
        <v>35</v>
      </c>
      <c r="E1316" s="416" t="s">
        <v>36</v>
      </c>
      <c r="F1316" s="415"/>
      <c r="G1316" s="415" t="s">
        <v>756</v>
      </c>
      <c r="H1316" s="417" t="s">
        <v>757</v>
      </c>
      <c r="I1316" s="418" t="s">
        <v>545</v>
      </c>
      <c r="J1316" s="419">
        <v>0</v>
      </c>
      <c r="K1316" s="419"/>
      <c r="L1316" s="419">
        <v>1651</v>
      </c>
      <c r="M1316" s="420"/>
    </row>
    <row r="1317" spans="1:13">
      <c r="A1317" s="115"/>
      <c r="B1317" s="115"/>
      <c r="C1317" s="414" t="s">
        <v>5</v>
      </c>
      <c r="D1317" s="415" t="s">
        <v>35</v>
      </c>
      <c r="E1317" s="416" t="s">
        <v>36</v>
      </c>
      <c r="F1317" s="415"/>
      <c r="G1317" s="415" t="s">
        <v>756</v>
      </c>
      <c r="H1317" s="417" t="s">
        <v>757</v>
      </c>
      <c r="I1317" s="417" t="s">
        <v>546</v>
      </c>
      <c r="J1317" s="419">
        <v>0</v>
      </c>
      <c r="K1317" s="419">
        <v>0</v>
      </c>
      <c r="L1317" s="419">
        <v>6196800</v>
      </c>
      <c r="M1317" s="420">
        <v>0</v>
      </c>
    </row>
    <row r="1318" spans="1:13">
      <c r="A1318" s="115"/>
      <c r="B1318" s="115"/>
      <c r="C1318" s="414" t="s">
        <v>5</v>
      </c>
      <c r="D1318" s="415" t="s">
        <v>35</v>
      </c>
      <c r="E1318" s="416" t="s">
        <v>36</v>
      </c>
      <c r="F1318" s="415"/>
      <c r="G1318" s="415" t="s">
        <v>756</v>
      </c>
      <c r="H1318" s="417" t="s">
        <v>757</v>
      </c>
      <c r="I1318" s="417" t="s">
        <v>547</v>
      </c>
      <c r="J1318" s="419"/>
      <c r="K1318" s="419">
        <v>0</v>
      </c>
      <c r="L1318" s="419">
        <v>3753</v>
      </c>
      <c r="M1318" s="420">
        <v>0</v>
      </c>
    </row>
    <row r="1319" spans="1:13">
      <c r="A1319" s="115"/>
      <c r="B1319" s="115"/>
      <c r="C1319" s="414"/>
      <c r="D1319" s="415"/>
      <c r="E1319" s="416"/>
      <c r="F1319" s="415"/>
      <c r="G1319" s="415"/>
      <c r="H1319" s="421" t="s">
        <v>548</v>
      </c>
      <c r="I1319" s="422"/>
      <c r="J1319" s="423"/>
      <c r="K1319" s="423"/>
      <c r="L1319" s="423">
        <v>3753</v>
      </c>
      <c r="M1319" s="424">
        <v>-3753</v>
      </c>
    </row>
    <row r="1320" spans="1:13">
      <c r="A1320" s="115"/>
      <c r="B1320" s="115"/>
      <c r="C1320" s="414" t="s">
        <v>5</v>
      </c>
      <c r="D1320" s="415" t="s">
        <v>35</v>
      </c>
      <c r="E1320" s="416" t="s">
        <v>36</v>
      </c>
      <c r="F1320" s="415"/>
      <c r="G1320" s="415" t="s">
        <v>756</v>
      </c>
      <c r="H1320" s="417" t="s">
        <v>757</v>
      </c>
      <c r="I1320" s="418" t="s">
        <v>549</v>
      </c>
      <c r="J1320" s="419"/>
      <c r="K1320" s="419"/>
      <c r="L1320" s="419">
        <v>1651</v>
      </c>
      <c r="M1320" s="420"/>
    </row>
    <row r="1321" spans="1:13">
      <c r="A1321" s="115"/>
      <c r="B1321" s="115"/>
      <c r="C1321" s="414" t="s">
        <v>5</v>
      </c>
      <c r="D1321" s="415" t="s">
        <v>35</v>
      </c>
      <c r="E1321" s="416" t="s">
        <v>36</v>
      </c>
      <c r="F1321" s="415"/>
      <c r="G1321" s="415" t="s">
        <v>756</v>
      </c>
      <c r="H1321" s="417" t="s">
        <v>757</v>
      </c>
      <c r="I1321" s="417" t="s">
        <v>550</v>
      </c>
      <c r="J1321" s="419">
        <v>0</v>
      </c>
      <c r="K1321" s="419">
        <v>0</v>
      </c>
      <c r="L1321" s="419">
        <v>6196800</v>
      </c>
      <c r="M1321" s="420">
        <v>0</v>
      </c>
    </row>
    <row r="1322" spans="1:13">
      <c r="A1322" s="115"/>
      <c r="B1322" s="115"/>
      <c r="C1322" s="414" t="s">
        <v>5</v>
      </c>
      <c r="D1322" s="415" t="s">
        <v>35</v>
      </c>
      <c r="E1322" s="416" t="s">
        <v>36</v>
      </c>
      <c r="F1322" s="415"/>
      <c r="G1322" s="415" t="s">
        <v>756</v>
      </c>
      <c r="H1322" s="417" t="s">
        <v>757</v>
      </c>
      <c r="I1322" s="417" t="s">
        <v>551</v>
      </c>
      <c r="J1322" s="419">
        <v>0</v>
      </c>
      <c r="K1322" s="419">
        <v>0</v>
      </c>
      <c r="L1322" s="419">
        <v>3753</v>
      </c>
      <c r="M1322" s="420">
        <v>0</v>
      </c>
    </row>
    <row r="1323" spans="1:13">
      <c r="A1323" s="115"/>
      <c r="B1323" s="115"/>
      <c r="C1323" s="414"/>
      <c r="D1323" s="415"/>
      <c r="E1323" s="416"/>
      <c r="F1323" s="415"/>
      <c r="G1323" s="415"/>
      <c r="H1323" s="425" t="s">
        <v>552</v>
      </c>
      <c r="I1323" s="426"/>
      <c r="J1323" s="427"/>
      <c r="K1323" s="427">
        <v>0</v>
      </c>
      <c r="L1323" s="427">
        <v>3753</v>
      </c>
      <c r="M1323" s="428">
        <v>-3753</v>
      </c>
    </row>
    <row r="1324" spans="1:13">
      <c r="A1324" s="115"/>
      <c r="B1324" s="115"/>
      <c r="C1324" s="414" t="s">
        <v>5</v>
      </c>
      <c r="D1324" s="415" t="s">
        <v>35</v>
      </c>
      <c r="E1324" s="416" t="s">
        <v>36</v>
      </c>
      <c r="F1324" s="415"/>
      <c r="G1324" s="415" t="s">
        <v>364</v>
      </c>
      <c r="H1324" s="417" t="s">
        <v>365</v>
      </c>
      <c r="I1324" s="418" t="s">
        <v>541</v>
      </c>
      <c r="J1324" s="419"/>
      <c r="K1324" s="419"/>
      <c r="L1324" s="419"/>
      <c r="M1324" s="420"/>
    </row>
    <row r="1325" spans="1:13">
      <c r="A1325" s="115"/>
      <c r="B1325" s="115"/>
      <c r="C1325" s="414" t="s">
        <v>5</v>
      </c>
      <c r="D1325" s="415" t="s">
        <v>35</v>
      </c>
      <c r="E1325" s="416" t="s">
        <v>36</v>
      </c>
      <c r="F1325" s="415"/>
      <c r="G1325" s="415" t="s">
        <v>364</v>
      </c>
      <c r="H1325" s="417" t="s">
        <v>365</v>
      </c>
      <c r="I1325" s="417" t="s">
        <v>542</v>
      </c>
      <c r="J1325" s="419">
        <v>0</v>
      </c>
      <c r="K1325" s="419">
        <v>0</v>
      </c>
      <c r="L1325" s="419">
        <v>0</v>
      </c>
      <c r="M1325" s="420">
        <v>0</v>
      </c>
    </row>
    <row r="1326" spans="1:13">
      <c r="A1326" s="115"/>
      <c r="B1326" s="115"/>
      <c r="C1326" s="414" t="s">
        <v>5</v>
      </c>
      <c r="D1326" s="415" t="s">
        <v>35</v>
      </c>
      <c r="E1326" s="416" t="s">
        <v>36</v>
      </c>
      <c r="F1326" s="415"/>
      <c r="G1326" s="415" t="s">
        <v>364</v>
      </c>
      <c r="H1326" s="417" t="s">
        <v>365</v>
      </c>
      <c r="I1326" s="417" t="s">
        <v>543</v>
      </c>
      <c r="J1326" s="419">
        <v>0</v>
      </c>
      <c r="K1326" s="419">
        <v>0</v>
      </c>
      <c r="L1326" s="419">
        <v>0</v>
      </c>
      <c r="M1326" s="420">
        <v>0</v>
      </c>
    </row>
    <row r="1327" spans="1:13">
      <c r="A1327" s="115"/>
      <c r="B1327" s="115"/>
      <c r="C1327" s="414"/>
      <c r="D1327" s="415"/>
      <c r="E1327" s="416"/>
      <c r="F1327" s="415"/>
      <c r="G1327" s="415"/>
      <c r="H1327" s="421" t="s">
        <v>544</v>
      </c>
      <c r="I1327" s="422"/>
      <c r="J1327" s="423"/>
      <c r="K1327" s="423">
        <v>0</v>
      </c>
      <c r="L1327" s="423">
        <v>0</v>
      </c>
      <c r="M1327" s="424">
        <v>0</v>
      </c>
    </row>
    <row r="1328" spans="1:13">
      <c r="A1328" s="115"/>
      <c r="B1328" s="115"/>
      <c r="C1328" s="414" t="s">
        <v>5</v>
      </c>
      <c r="D1328" s="415" t="s">
        <v>35</v>
      </c>
      <c r="E1328" s="416" t="s">
        <v>36</v>
      </c>
      <c r="F1328" s="415"/>
      <c r="G1328" s="415" t="s">
        <v>364</v>
      </c>
      <c r="H1328" s="417" t="s">
        <v>365</v>
      </c>
      <c r="I1328" s="418" t="s">
        <v>545</v>
      </c>
      <c r="J1328" s="419"/>
      <c r="K1328" s="419"/>
      <c r="L1328" s="419"/>
      <c r="M1328" s="420"/>
    </row>
    <row r="1329" spans="1:13">
      <c r="A1329" s="115"/>
      <c r="B1329" s="115"/>
      <c r="C1329" s="414" t="s">
        <v>5</v>
      </c>
      <c r="D1329" s="415" t="s">
        <v>35</v>
      </c>
      <c r="E1329" s="416" t="s">
        <v>36</v>
      </c>
      <c r="F1329" s="415"/>
      <c r="G1329" s="415" t="s">
        <v>364</v>
      </c>
      <c r="H1329" s="417" t="s">
        <v>365</v>
      </c>
      <c r="I1329" s="417" t="s">
        <v>546</v>
      </c>
      <c r="J1329" s="419">
        <v>14343612</v>
      </c>
      <c r="K1329" s="419">
        <v>0</v>
      </c>
      <c r="L1329" s="419">
        <v>0</v>
      </c>
      <c r="M1329" s="420">
        <v>0</v>
      </c>
    </row>
    <row r="1330" spans="1:13">
      <c r="A1330" s="115"/>
      <c r="B1330" s="115"/>
      <c r="C1330" s="414" t="s">
        <v>5</v>
      </c>
      <c r="D1330" s="415" t="s">
        <v>35</v>
      </c>
      <c r="E1330" s="416" t="s">
        <v>36</v>
      </c>
      <c r="F1330" s="415"/>
      <c r="G1330" s="415" t="s">
        <v>364</v>
      </c>
      <c r="H1330" s="417" t="s">
        <v>365</v>
      </c>
      <c r="I1330" s="417" t="s">
        <v>547</v>
      </c>
      <c r="J1330" s="419">
        <v>14343612</v>
      </c>
      <c r="K1330" s="419">
        <v>0</v>
      </c>
      <c r="L1330" s="419">
        <v>0</v>
      </c>
      <c r="M1330" s="420">
        <v>0</v>
      </c>
    </row>
    <row r="1331" spans="1:13">
      <c r="A1331" s="115"/>
      <c r="B1331" s="115"/>
      <c r="C1331" s="414"/>
      <c r="D1331" s="415"/>
      <c r="E1331" s="416"/>
      <c r="F1331" s="415"/>
      <c r="G1331" s="415"/>
      <c r="H1331" s="421" t="s">
        <v>548</v>
      </c>
      <c r="I1331" s="422"/>
      <c r="J1331" s="423"/>
      <c r="K1331" s="423">
        <v>-14343612</v>
      </c>
      <c r="L1331" s="423">
        <v>0</v>
      </c>
      <c r="M1331" s="424">
        <v>0</v>
      </c>
    </row>
    <row r="1332" spans="1:13">
      <c r="A1332" s="115"/>
      <c r="B1332" s="115"/>
      <c r="C1332" s="414" t="s">
        <v>5</v>
      </c>
      <c r="D1332" s="415" t="s">
        <v>35</v>
      </c>
      <c r="E1332" s="416" t="s">
        <v>36</v>
      </c>
      <c r="F1332" s="415"/>
      <c r="G1332" s="415" t="s">
        <v>364</v>
      </c>
      <c r="H1332" s="417" t="s">
        <v>365</v>
      </c>
      <c r="I1332" s="418" t="s">
        <v>549</v>
      </c>
      <c r="J1332" s="419"/>
      <c r="K1332" s="419"/>
      <c r="L1332" s="419"/>
      <c r="M1332" s="420"/>
    </row>
    <row r="1333" spans="1:13">
      <c r="A1333" s="115"/>
      <c r="B1333" s="115"/>
      <c r="C1333" s="414" t="s">
        <v>5</v>
      </c>
      <c r="D1333" s="415" t="s">
        <v>35</v>
      </c>
      <c r="E1333" s="416" t="s">
        <v>36</v>
      </c>
      <c r="F1333" s="415"/>
      <c r="G1333" s="415" t="s">
        <v>364</v>
      </c>
      <c r="H1333" s="417" t="s">
        <v>365</v>
      </c>
      <c r="I1333" s="417" t="s">
        <v>550</v>
      </c>
      <c r="J1333" s="419">
        <v>14343612</v>
      </c>
      <c r="K1333" s="419">
        <v>0</v>
      </c>
      <c r="L1333" s="419">
        <v>0</v>
      </c>
      <c r="M1333" s="420">
        <v>0</v>
      </c>
    </row>
    <row r="1334" spans="1:13">
      <c r="A1334" s="115"/>
      <c r="B1334" s="115"/>
      <c r="C1334" s="414" t="s">
        <v>5</v>
      </c>
      <c r="D1334" s="415" t="s">
        <v>35</v>
      </c>
      <c r="E1334" s="416" t="s">
        <v>36</v>
      </c>
      <c r="F1334" s="415"/>
      <c r="G1334" s="415" t="s">
        <v>364</v>
      </c>
      <c r="H1334" s="417" t="s">
        <v>365</v>
      </c>
      <c r="I1334" s="417" t="s">
        <v>551</v>
      </c>
      <c r="J1334" s="419">
        <v>14343612</v>
      </c>
      <c r="K1334" s="419">
        <v>0</v>
      </c>
      <c r="L1334" s="419">
        <v>0</v>
      </c>
      <c r="M1334" s="420">
        <v>0</v>
      </c>
    </row>
    <row r="1335" spans="1:13">
      <c r="A1335" s="115"/>
      <c r="B1335" s="115"/>
      <c r="C1335" s="414"/>
      <c r="D1335" s="415"/>
      <c r="E1335" s="416"/>
      <c r="F1335" s="415"/>
      <c r="G1335" s="415"/>
      <c r="H1335" s="425" t="s">
        <v>552</v>
      </c>
      <c r="I1335" s="426"/>
      <c r="J1335" s="427"/>
      <c r="K1335" s="427">
        <v>-14343612</v>
      </c>
      <c r="L1335" s="427">
        <v>0</v>
      </c>
      <c r="M1335" s="428">
        <v>0</v>
      </c>
    </row>
    <row r="1336" spans="1:13">
      <c r="A1336" s="115"/>
      <c r="B1336" s="115"/>
      <c r="C1336" s="414" t="s">
        <v>5</v>
      </c>
      <c r="D1336" s="415" t="s">
        <v>35</v>
      </c>
      <c r="E1336" s="416" t="s">
        <v>36</v>
      </c>
      <c r="F1336" s="415"/>
      <c r="G1336" s="415" t="s">
        <v>366</v>
      </c>
      <c r="H1336" s="417" t="s">
        <v>367</v>
      </c>
      <c r="I1336" s="418" t="s">
        <v>541</v>
      </c>
      <c r="J1336" s="419"/>
      <c r="K1336" s="419"/>
      <c r="L1336" s="419"/>
      <c r="M1336" s="420"/>
    </row>
    <row r="1337" spans="1:13">
      <c r="A1337" s="115"/>
      <c r="B1337" s="115"/>
      <c r="C1337" s="414" t="s">
        <v>5</v>
      </c>
      <c r="D1337" s="415" t="s">
        <v>35</v>
      </c>
      <c r="E1337" s="416" t="s">
        <v>36</v>
      </c>
      <c r="F1337" s="415"/>
      <c r="G1337" s="415" t="s">
        <v>366</v>
      </c>
      <c r="H1337" s="417" t="s">
        <v>367</v>
      </c>
      <c r="I1337" s="417" t="s">
        <v>542</v>
      </c>
      <c r="J1337" s="419">
        <v>0</v>
      </c>
      <c r="K1337" s="419">
        <v>0</v>
      </c>
      <c r="L1337" s="419">
        <v>0</v>
      </c>
      <c r="M1337" s="420">
        <v>0</v>
      </c>
    </row>
    <row r="1338" spans="1:13">
      <c r="A1338" s="115"/>
      <c r="B1338" s="115"/>
      <c r="C1338" s="414" t="s">
        <v>5</v>
      </c>
      <c r="D1338" s="415" t="s">
        <v>35</v>
      </c>
      <c r="E1338" s="416" t="s">
        <v>36</v>
      </c>
      <c r="F1338" s="415"/>
      <c r="G1338" s="415" t="s">
        <v>366</v>
      </c>
      <c r="H1338" s="417" t="s">
        <v>367</v>
      </c>
      <c r="I1338" s="417" t="s">
        <v>543</v>
      </c>
      <c r="J1338" s="419">
        <v>0</v>
      </c>
      <c r="K1338" s="419">
        <v>0</v>
      </c>
      <c r="L1338" s="419">
        <v>0</v>
      </c>
      <c r="M1338" s="420">
        <v>0</v>
      </c>
    </row>
    <row r="1339" spans="1:13">
      <c r="A1339" s="115"/>
      <c r="B1339" s="115"/>
      <c r="C1339" s="414"/>
      <c r="D1339" s="415"/>
      <c r="E1339" s="416"/>
      <c r="F1339" s="415"/>
      <c r="G1339" s="415"/>
      <c r="H1339" s="421" t="s">
        <v>544</v>
      </c>
      <c r="I1339" s="422"/>
      <c r="J1339" s="423"/>
      <c r="K1339" s="423">
        <v>0</v>
      </c>
      <c r="L1339" s="423">
        <v>0</v>
      </c>
      <c r="M1339" s="424">
        <v>0</v>
      </c>
    </row>
    <row r="1340" spans="1:13">
      <c r="A1340" s="115"/>
      <c r="B1340" s="115"/>
      <c r="C1340" s="414" t="s">
        <v>5</v>
      </c>
      <c r="D1340" s="415" t="s">
        <v>35</v>
      </c>
      <c r="E1340" s="416" t="s">
        <v>36</v>
      </c>
      <c r="F1340" s="415"/>
      <c r="G1340" s="415" t="s">
        <v>366</v>
      </c>
      <c r="H1340" s="417" t="s">
        <v>367</v>
      </c>
      <c r="I1340" s="418" t="s">
        <v>545</v>
      </c>
      <c r="J1340" s="419"/>
      <c r="K1340" s="419"/>
      <c r="L1340" s="419"/>
      <c r="M1340" s="420"/>
    </row>
    <row r="1341" spans="1:13">
      <c r="A1341" s="115"/>
      <c r="B1341" s="115"/>
      <c r="C1341" s="414" t="s">
        <v>5</v>
      </c>
      <c r="D1341" s="415" t="s">
        <v>35</v>
      </c>
      <c r="E1341" s="416" t="s">
        <v>36</v>
      </c>
      <c r="F1341" s="415"/>
      <c r="G1341" s="415" t="s">
        <v>366</v>
      </c>
      <c r="H1341" s="417" t="s">
        <v>367</v>
      </c>
      <c r="I1341" s="417" t="s">
        <v>546</v>
      </c>
      <c r="J1341" s="419">
        <v>516670</v>
      </c>
      <c r="K1341" s="419">
        <v>0</v>
      </c>
      <c r="L1341" s="419">
        <v>0</v>
      </c>
      <c r="M1341" s="420">
        <v>0</v>
      </c>
    </row>
    <row r="1342" spans="1:13">
      <c r="A1342" s="115"/>
      <c r="B1342" s="115"/>
      <c r="C1342" s="414" t="s">
        <v>5</v>
      </c>
      <c r="D1342" s="415" t="s">
        <v>35</v>
      </c>
      <c r="E1342" s="416" t="s">
        <v>36</v>
      </c>
      <c r="F1342" s="415"/>
      <c r="G1342" s="415" t="s">
        <v>366</v>
      </c>
      <c r="H1342" s="417" t="s">
        <v>367</v>
      </c>
      <c r="I1342" s="417" t="s">
        <v>547</v>
      </c>
      <c r="J1342" s="419">
        <v>516670</v>
      </c>
      <c r="K1342" s="419">
        <v>0</v>
      </c>
      <c r="L1342" s="419">
        <v>0</v>
      </c>
      <c r="M1342" s="420">
        <v>0</v>
      </c>
    </row>
    <row r="1343" spans="1:13">
      <c r="A1343" s="115"/>
      <c r="B1343" s="115"/>
      <c r="C1343" s="414"/>
      <c r="D1343" s="415"/>
      <c r="E1343" s="416"/>
      <c r="F1343" s="415"/>
      <c r="G1343" s="415"/>
      <c r="H1343" s="421" t="s">
        <v>548</v>
      </c>
      <c r="I1343" s="422"/>
      <c r="J1343" s="423"/>
      <c r="K1343" s="423">
        <v>-516670</v>
      </c>
      <c r="L1343" s="423">
        <v>0</v>
      </c>
      <c r="M1343" s="424">
        <v>0</v>
      </c>
    </row>
    <row r="1344" spans="1:13">
      <c r="A1344" s="115"/>
      <c r="B1344" s="115"/>
      <c r="C1344" s="414" t="s">
        <v>5</v>
      </c>
      <c r="D1344" s="415" t="s">
        <v>35</v>
      </c>
      <c r="E1344" s="416" t="s">
        <v>36</v>
      </c>
      <c r="F1344" s="415"/>
      <c r="G1344" s="415" t="s">
        <v>366</v>
      </c>
      <c r="H1344" s="417" t="s">
        <v>367</v>
      </c>
      <c r="I1344" s="418" t="s">
        <v>549</v>
      </c>
      <c r="J1344" s="419"/>
      <c r="K1344" s="419"/>
      <c r="L1344" s="419"/>
      <c r="M1344" s="420"/>
    </row>
    <row r="1345" spans="1:13">
      <c r="A1345" s="115"/>
      <c r="B1345" s="115"/>
      <c r="C1345" s="414" t="s">
        <v>5</v>
      </c>
      <c r="D1345" s="415" t="s">
        <v>35</v>
      </c>
      <c r="E1345" s="416" t="s">
        <v>36</v>
      </c>
      <c r="F1345" s="415"/>
      <c r="G1345" s="415" t="s">
        <v>366</v>
      </c>
      <c r="H1345" s="417" t="s">
        <v>367</v>
      </c>
      <c r="I1345" s="417" t="s">
        <v>550</v>
      </c>
      <c r="J1345" s="419">
        <v>516663</v>
      </c>
      <c r="K1345" s="419">
        <v>0</v>
      </c>
      <c r="L1345" s="419">
        <v>0</v>
      </c>
      <c r="M1345" s="420">
        <v>0</v>
      </c>
    </row>
    <row r="1346" spans="1:13">
      <c r="A1346" s="115"/>
      <c r="B1346" s="115"/>
      <c r="C1346" s="414" t="s">
        <v>5</v>
      </c>
      <c r="D1346" s="415" t="s">
        <v>35</v>
      </c>
      <c r="E1346" s="416" t="s">
        <v>36</v>
      </c>
      <c r="F1346" s="415"/>
      <c r="G1346" s="415" t="s">
        <v>366</v>
      </c>
      <c r="H1346" s="417" t="s">
        <v>367</v>
      </c>
      <c r="I1346" s="417" t="s">
        <v>551</v>
      </c>
      <c r="J1346" s="419">
        <v>516663</v>
      </c>
      <c r="K1346" s="419">
        <v>0</v>
      </c>
      <c r="L1346" s="419">
        <v>0</v>
      </c>
      <c r="M1346" s="420">
        <v>0</v>
      </c>
    </row>
    <row r="1347" spans="1:13">
      <c r="A1347" s="115"/>
      <c r="B1347" s="115"/>
      <c r="C1347" s="414"/>
      <c r="D1347" s="415"/>
      <c r="E1347" s="416"/>
      <c r="F1347" s="415"/>
      <c r="G1347" s="415"/>
      <c r="H1347" s="425" t="s">
        <v>552</v>
      </c>
      <c r="I1347" s="426"/>
      <c r="J1347" s="427"/>
      <c r="K1347" s="427">
        <v>-516663</v>
      </c>
      <c r="L1347" s="427">
        <v>0</v>
      </c>
      <c r="M1347" s="428">
        <v>0</v>
      </c>
    </row>
    <row r="1348" spans="1:13">
      <c r="A1348" s="115"/>
      <c r="B1348" s="115"/>
      <c r="C1348" s="414" t="s">
        <v>5</v>
      </c>
      <c r="D1348" s="415" t="s">
        <v>35</v>
      </c>
      <c r="E1348" s="416" t="s">
        <v>36</v>
      </c>
      <c r="F1348" s="415"/>
      <c r="G1348" s="415" t="s">
        <v>758</v>
      </c>
      <c r="H1348" s="417" t="s">
        <v>759</v>
      </c>
      <c r="I1348" s="418" t="s">
        <v>541</v>
      </c>
      <c r="J1348" s="419">
        <v>0</v>
      </c>
      <c r="K1348" s="419"/>
      <c r="L1348" s="419">
        <v>45</v>
      </c>
      <c r="M1348" s="420"/>
    </row>
    <row r="1349" spans="1:13">
      <c r="A1349" s="115"/>
      <c r="B1349" s="115"/>
      <c r="C1349" s="414" t="s">
        <v>5</v>
      </c>
      <c r="D1349" s="415" t="s">
        <v>35</v>
      </c>
      <c r="E1349" s="416" t="s">
        <v>36</v>
      </c>
      <c r="F1349" s="415"/>
      <c r="G1349" s="415" t="s">
        <v>758</v>
      </c>
      <c r="H1349" s="417" t="s">
        <v>759</v>
      </c>
      <c r="I1349" s="417" t="s">
        <v>542</v>
      </c>
      <c r="J1349" s="419">
        <v>0</v>
      </c>
      <c r="K1349" s="419">
        <v>0</v>
      </c>
      <c r="L1349" s="419">
        <v>32000000</v>
      </c>
      <c r="M1349" s="420">
        <v>40000000</v>
      </c>
    </row>
    <row r="1350" spans="1:13">
      <c r="A1350" s="115"/>
      <c r="B1350" s="115"/>
      <c r="C1350" s="414" t="s">
        <v>5</v>
      </c>
      <c r="D1350" s="415" t="s">
        <v>35</v>
      </c>
      <c r="E1350" s="416" t="s">
        <v>36</v>
      </c>
      <c r="F1350" s="415"/>
      <c r="G1350" s="415" t="s">
        <v>758</v>
      </c>
      <c r="H1350" s="417" t="s">
        <v>759</v>
      </c>
      <c r="I1350" s="417" t="s">
        <v>543</v>
      </c>
      <c r="J1350" s="419"/>
      <c r="K1350" s="419">
        <v>0</v>
      </c>
      <c r="L1350" s="419">
        <v>711111</v>
      </c>
      <c r="M1350" s="420">
        <v>40000000</v>
      </c>
    </row>
    <row r="1351" spans="1:13">
      <c r="A1351" s="115"/>
      <c r="B1351" s="115"/>
      <c r="C1351" s="414"/>
      <c r="D1351" s="415"/>
      <c r="E1351" s="416"/>
      <c r="F1351" s="415"/>
      <c r="G1351" s="415"/>
      <c r="H1351" s="421" t="s">
        <v>544</v>
      </c>
      <c r="I1351" s="422"/>
      <c r="J1351" s="423"/>
      <c r="K1351" s="423"/>
      <c r="L1351" s="423">
        <v>711111</v>
      </c>
      <c r="M1351" s="424">
        <v>39288889</v>
      </c>
    </row>
    <row r="1352" spans="1:13">
      <c r="A1352" s="115"/>
      <c r="B1352" s="115"/>
      <c r="C1352" s="414" t="s">
        <v>5</v>
      </c>
      <c r="D1352" s="415" t="s">
        <v>35</v>
      </c>
      <c r="E1352" s="416" t="s">
        <v>36</v>
      </c>
      <c r="F1352" s="415"/>
      <c r="G1352" s="415" t="s">
        <v>758</v>
      </c>
      <c r="H1352" s="417" t="s">
        <v>759</v>
      </c>
      <c r="I1352" s="418" t="s">
        <v>545</v>
      </c>
      <c r="J1352" s="419">
        <v>0</v>
      </c>
      <c r="K1352" s="419"/>
      <c r="L1352" s="419">
        <v>45</v>
      </c>
      <c r="M1352" s="420"/>
    </row>
    <row r="1353" spans="1:13">
      <c r="A1353" s="115"/>
      <c r="B1353" s="115"/>
      <c r="C1353" s="414" t="s">
        <v>5</v>
      </c>
      <c r="D1353" s="415" t="s">
        <v>35</v>
      </c>
      <c r="E1353" s="416" t="s">
        <v>36</v>
      </c>
      <c r="F1353" s="415"/>
      <c r="G1353" s="415" t="s">
        <v>758</v>
      </c>
      <c r="H1353" s="417" t="s">
        <v>759</v>
      </c>
      <c r="I1353" s="417" t="s">
        <v>546</v>
      </c>
      <c r="J1353" s="419">
        <v>0</v>
      </c>
      <c r="K1353" s="419">
        <v>0</v>
      </c>
      <c r="L1353" s="419">
        <v>36379200</v>
      </c>
      <c r="M1353" s="420">
        <v>40000000</v>
      </c>
    </row>
    <row r="1354" spans="1:13">
      <c r="A1354" s="115"/>
      <c r="B1354" s="115"/>
      <c r="C1354" s="414" t="s">
        <v>5</v>
      </c>
      <c r="D1354" s="415" t="s">
        <v>35</v>
      </c>
      <c r="E1354" s="416" t="s">
        <v>36</v>
      </c>
      <c r="F1354" s="415"/>
      <c r="G1354" s="415" t="s">
        <v>758</v>
      </c>
      <c r="H1354" s="417" t="s">
        <v>759</v>
      </c>
      <c r="I1354" s="417" t="s">
        <v>547</v>
      </c>
      <c r="J1354" s="419"/>
      <c r="K1354" s="419">
        <v>0</v>
      </c>
      <c r="L1354" s="419">
        <v>808427</v>
      </c>
      <c r="M1354" s="420">
        <v>40000000</v>
      </c>
    </row>
    <row r="1355" spans="1:13">
      <c r="A1355" s="115"/>
      <c r="B1355" s="115"/>
      <c r="C1355" s="414"/>
      <c r="D1355" s="415"/>
      <c r="E1355" s="416"/>
      <c r="F1355" s="415"/>
      <c r="G1355" s="415"/>
      <c r="H1355" s="421" t="s">
        <v>548</v>
      </c>
      <c r="I1355" s="422"/>
      <c r="J1355" s="423"/>
      <c r="K1355" s="423"/>
      <c r="L1355" s="423">
        <v>808427</v>
      </c>
      <c r="M1355" s="424">
        <v>39191573</v>
      </c>
    </row>
    <row r="1356" spans="1:13">
      <c r="A1356" s="115"/>
      <c r="B1356" s="115"/>
      <c r="C1356" s="414" t="s">
        <v>5</v>
      </c>
      <c r="D1356" s="415" t="s">
        <v>35</v>
      </c>
      <c r="E1356" s="416" t="s">
        <v>36</v>
      </c>
      <c r="F1356" s="415"/>
      <c r="G1356" s="415" t="s">
        <v>758</v>
      </c>
      <c r="H1356" s="417" t="s">
        <v>759</v>
      </c>
      <c r="I1356" s="418" t="s">
        <v>549</v>
      </c>
      <c r="J1356" s="419"/>
      <c r="K1356" s="419"/>
      <c r="L1356" s="419">
        <v>51</v>
      </c>
      <c r="M1356" s="420"/>
    </row>
    <row r="1357" spans="1:13">
      <c r="A1357" s="115"/>
      <c r="B1357" s="115"/>
      <c r="C1357" s="414" t="s">
        <v>5</v>
      </c>
      <c r="D1357" s="415" t="s">
        <v>35</v>
      </c>
      <c r="E1357" s="416" t="s">
        <v>36</v>
      </c>
      <c r="F1357" s="415"/>
      <c r="G1357" s="415" t="s">
        <v>758</v>
      </c>
      <c r="H1357" s="417" t="s">
        <v>759</v>
      </c>
      <c r="I1357" s="417" t="s">
        <v>550</v>
      </c>
      <c r="J1357" s="419">
        <v>0</v>
      </c>
      <c r="K1357" s="419">
        <v>0</v>
      </c>
      <c r="L1357" s="419">
        <v>36379200</v>
      </c>
      <c r="M1357" s="420">
        <v>0</v>
      </c>
    </row>
    <row r="1358" spans="1:13">
      <c r="A1358" s="115"/>
      <c r="B1358" s="115"/>
      <c r="C1358" s="414" t="s">
        <v>5</v>
      </c>
      <c r="D1358" s="415" t="s">
        <v>35</v>
      </c>
      <c r="E1358" s="416" t="s">
        <v>36</v>
      </c>
      <c r="F1358" s="415"/>
      <c r="G1358" s="415" t="s">
        <v>758</v>
      </c>
      <c r="H1358" s="417" t="s">
        <v>759</v>
      </c>
      <c r="I1358" s="417" t="s">
        <v>551</v>
      </c>
      <c r="J1358" s="419">
        <v>0</v>
      </c>
      <c r="K1358" s="419">
        <v>0</v>
      </c>
      <c r="L1358" s="419">
        <v>713318</v>
      </c>
      <c r="M1358" s="420">
        <v>0</v>
      </c>
    </row>
    <row r="1359" spans="1:13">
      <c r="A1359" s="115"/>
      <c r="B1359" s="115"/>
      <c r="C1359" s="414"/>
      <c r="D1359" s="415"/>
      <c r="E1359" s="416"/>
      <c r="F1359" s="415"/>
      <c r="G1359" s="415"/>
      <c r="H1359" s="425" t="s">
        <v>552</v>
      </c>
      <c r="I1359" s="426"/>
      <c r="J1359" s="427"/>
      <c r="K1359" s="427">
        <v>0</v>
      </c>
      <c r="L1359" s="427">
        <v>713318</v>
      </c>
      <c r="M1359" s="428">
        <v>-713318</v>
      </c>
    </row>
    <row r="1360" spans="1:13">
      <c r="A1360" s="115"/>
      <c r="B1360" s="115"/>
      <c r="C1360" s="414" t="s">
        <v>5</v>
      </c>
      <c r="D1360" s="415" t="s">
        <v>35</v>
      </c>
      <c r="E1360" s="416" t="s">
        <v>36</v>
      </c>
      <c r="F1360" s="415"/>
      <c r="G1360" s="415" t="s">
        <v>368</v>
      </c>
      <c r="H1360" s="417" t="s">
        <v>369</v>
      </c>
      <c r="I1360" s="418" t="s">
        <v>541</v>
      </c>
      <c r="J1360" s="419">
        <v>341</v>
      </c>
      <c r="K1360" s="419">
        <v>226</v>
      </c>
      <c r="L1360" s="419">
        <v>340</v>
      </c>
      <c r="M1360" s="420"/>
    </row>
    <row r="1361" spans="1:13">
      <c r="A1361" s="115"/>
      <c r="B1361" s="115"/>
      <c r="C1361" s="414" t="s">
        <v>5</v>
      </c>
      <c r="D1361" s="415" t="s">
        <v>35</v>
      </c>
      <c r="E1361" s="416" t="s">
        <v>36</v>
      </c>
      <c r="F1361" s="415"/>
      <c r="G1361" s="415" t="s">
        <v>368</v>
      </c>
      <c r="H1361" s="417" t="s">
        <v>369</v>
      </c>
      <c r="I1361" s="417" t="s">
        <v>542</v>
      </c>
      <c r="J1361" s="419">
        <v>15000000</v>
      </c>
      <c r="K1361" s="419">
        <v>10000000</v>
      </c>
      <c r="L1361" s="419">
        <v>15000000</v>
      </c>
      <c r="M1361" s="420">
        <v>0</v>
      </c>
    </row>
    <row r="1362" spans="1:13">
      <c r="A1362" s="115"/>
      <c r="B1362" s="115"/>
      <c r="C1362" s="414" t="s">
        <v>5</v>
      </c>
      <c r="D1362" s="415" t="s">
        <v>35</v>
      </c>
      <c r="E1362" s="416" t="s">
        <v>36</v>
      </c>
      <c r="F1362" s="415"/>
      <c r="G1362" s="415" t="s">
        <v>368</v>
      </c>
      <c r="H1362" s="417" t="s">
        <v>369</v>
      </c>
      <c r="I1362" s="417" t="s">
        <v>543</v>
      </c>
      <c r="J1362" s="419">
        <v>43988</v>
      </c>
      <c r="K1362" s="419">
        <v>44248</v>
      </c>
      <c r="L1362" s="419">
        <v>44118</v>
      </c>
      <c r="M1362" s="420">
        <v>0</v>
      </c>
    </row>
    <row r="1363" spans="1:13">
      <c r="A1363" s="115"/>
      <c r="B1363" s="115"/>
      <c r="C1363" s="414"/>
      <c r="D1363" s="415"/>
      <c r="E1363" s="416"/>
      <c r="F1363" s="415"/>
      <c r="G1363" s="415"/>
      <c r="H1363" s="421" t="s">
        <v>544</v>
      </c>
      <c r="I1363" s="422"/>
      <c r="J1363" s="423"/>
      <c r="K1363" s="423">
        <v>260</v>
      </c>
      <c r="L1363" s="423">
        <v>-130</v>
      </c>
      <c r="M1363" s="424">
        <v>-44118</v>
      </c>
    </row>
    <row r="1364" spans="1:13">
      <c r="A1364" s="115"/>
      <c r="B1364" s="115"/>
      <c r="C1364" s="414" t="s">
        <v>5</v>
      </c>
      <c r="D1364" s="415" t="s">
        <v>35</v>
      </c>
      <c r="E1364" s="416" t="s">
        <v>36</v>
      </c>
      <c r="F1364" s="415"/>
      <c r="G1364" s="415" t="s">
        <v>368</v>
      </c>
      <c r="H1364" s="417" t="s">
        <v>369</v>
      </c>
      <c r="I1364" s="418" t="s">
        <v>545</v>
      </c>
      <c r="J1364" s="419">
        <v>341</v>
      </c>
      <c r="K1364" s="419">
        <v>529</v>
      </c>
      <c r="L1364" s="419">
        <v>487</v>
      </c>
      <c r="M1364" s="420"/>
    </row>
    <row r="1365" spans="1:13">
      <c r="A1365" s="115"/>
      <c r="B1365" s="115"/>
      <c r="C1365" s="414" t="s">
        <v>5</v>
      </c>
      <c r="D1365" s="415" t="s">
        <v>35</v>
      </c>
      <c r="E1365" s="416" t="s">
        <v>36</v>
      </c>
      <c r="F1365" s="415"/>
      <c r="G1365" s="415" t="s">
        <v>368</v>
      </c>
      <c r="H1365" s="417" t="s">
        <v>369</v>
      </c>
      <c r="I1365" s="417" t="s">
        <v>546</v>
      </c>
      <c r="J1365" s="419">
        <v>16100000</v>
      </c>
      <c r="K1365" s="419">
        <v>23430650</v>
      </c>
      <c r="L1365" s="419">
        <v>21447500</v>
      </c>
      <c r="M1365" s="420">
        <v>0</v>
      </c>
    </row>
    <row r="1366" spans="1:13">
      <c r="A1366" s="115"/>
      <c r="B1366" s="115"/>
      <c r="C1366" s="414" t="s">
        <v>5</v>
      </c>
      <c r="D1366" s="415" t="s">
        <v>35</v>
      </c>
      <c r="E1366" s="416" t="s">
        <v>36</v>
      </c>
      <c r="F1366" s="415"/>
      <c r="G1366" s="415" t="s">
        <v>368</v>
      </c>
      <c r="H1366" s="417" t="s">
        <v>369</v>
      </c>
      <c r="I1366" s="417" t="s">
        <v>547</v>
      </c>
      <c r="J1366" s="419">
        <v>47214</v>
      </c>
      <c r="K1366" s="419">
        <v>44292</v>
      </c>
      <c r="L1366" s="419">
        <v>44040</v>
      </c>
      <c r="M1366" s="420">
        <v>0</v>
      </c>
    </row>
    <row r="1367" spans="1:13">
      <c r="A1367" s="115"/>
      <c r="B1367" s="115"/>
      <c r="C1367" s="414"/>
      <c r="D1367" s="415"/>
      <c r="E1367" s="416"/>
      <c r="F1367" s="415"/>
      <c r="G1367" s="415"/>
      <c r="H1367" s="421" t="s">
        <v>548</v>
      </c>
      <c r="I1367" s="422"/>
      <c r="J1367" s="423"/>
      <c r="K1367" s="423">
        <v>-2922</v>
      </c>
      <c r="L1367" s="423">
        <v>-252</v>
      </c>
      <c r="M1367" s="424">
        <v>-44040</v>
      </c>
    </row>
    <row r="1368" spans="1:13">
      <c r="A1368" s="115"/>
      <c r="B1368" s="115"/>
      <c r="C1368" s="414" t="s">
        <v>5</v>
      </c>
      <c r="D1368" s="415" t="s">
        <v>35</v>
      </c>
      <c r="E1368" s="416" t="s">
        <v>36</v>
      </c>
      <c r="F1368" s="415"/>
      <c r="G1368" s="415" t="s">
        <v>368</v>
      </c>
      <c r="H1368" s="417" t="s">
        <v>369</v>
      </c>
      <c r="I1368" s="418" t="s">
        <v>549</v>
      </c>
      <c r="J1368" s="419">
        <v>356</v>
      </c>
      <c r="K1368" s="419">
        <v>516</v>
      </c>
      <c r="L1368" s="419">
        <v>487</v>
      </c>
      <c r="M1368" s="420"/>
    </row>
    <row r="1369" spans="1:13">
      <c r="A1369" s="115"/>
      <c r="B1369" s="115"/>
      <c r="C1369" s="414" t="s">
        <v>5</v>
      </c>
      <c r="D1369" s="415" t="s">
        <v>35</v>
      </c>
      <c r="E1369" s="416" t="s">
        <v>36</v>
      </c>
      <c r="F1369" s="415"/>
      <c r="G1369" s="415" t="s">
        <v>368</v>
      </c>
      <c r="H1369" s="417" t="s">
        <v>369</v>
      </c>
      <c r="I1369" s="417" t="s">
        <v>550</v>
      </c>
      <c r="J1369" s="419">
        <v>15695000</v>
      </c>
      <c r="K1369" s="419">
        <v>22868871</v>
      </c>
      <c r="L1369" s="419">
        <v>21447468</v>
      </c>
      <c r="M1369" s="420">
        <v>0</v>
      </c>
    </row>
    <row r="1370" spans="1:13">
      <c r="A1370" s="115"/>
      <c r="B1370" s="115"/>
      <c r="C1370" s="414" t="s">
        <v>5</v>
      </c>
      <c r="D1370" s="415" t="s">
        <v>35</v>
      </c>
      <c r="E1370" s="416" t="s">
        <v>36</v>
      </c>
      <c r="F1370" s="415"/>
      <c r="G1370" s="415" t="s">
        <v>368</v>
      </c>
      <c r="H1370" s="417" t="s">
        <v>369</v>
      </c>
      <c r="I1370" s="417" t="s">
        <v>551</v>
      </c>
      <c r="J1370" s="419">
        <v>44087</v>
      </c>
      <c r="K1370" s="419">
        <v>44320</v>
      </c>
      <c r="L1370" s="419">
        <v>44040</v>
      </c>
      <c r="M1370" s="420">
        <v>0</v>
      </c>
    </row>
    <row r="1371" spans="1:13">
      <c r="A1371" s="115"/>
      <c r="B1371" s="115"/>
      <c r="C1371" s="414"/>
      <c r="D1371" s="415"/>
      <c r="E1371" s="416"/>
      <c r="F1371" s="415"/>
      <c r="G1371" s="415"/>
      <c r="H1371" s="425" t="s">
        <v>552</v>
      </c>
      <c r="I1371" s="426"/>
      <c r="J1371" s="427"/>
      <c r="K1371" s="427">
        <v>233</v>
      </c>
      <c r="L1371" s="427">
        <v>-280</v>
      </c>
      <c r="M1371" s="428">
        <v>-44040</v>
      </c>
    </row>
    <row r="1372" spans="1:13">
      <c r="A1372" s="115"/>
      <c r="B1372" s="115"/>
      <c r="C1372" s="414" t="s">
        <v>5</v>
      </c>
      <c r="D1372" s="415" t="s">
        <v>35</v>
      </c>
      <c r="E1372" s="416" t="s">
        <v>36</v>
      </c>
      <c r="F1372" s="415"/>
      <c r="G1372" s="415" t="s">
        <v>370</v>
      </c>
      <c r="H1372" s="417" t="s">
        <v>371</v>
      </c>
      <c r="I1372" s="418" t="s">
        <v>541</v>
      </c>
      <c r="J1372" s="419">
        <v>1062</v>
      </c>
      <c r="K1372" s="419">
        <v>375</v>
      </c>
      <c r="L1372" s="419">
        <v>274</v>
      </c>
      <c r="M1372" s="420"/>
    </row>
    <row r="1373" spans="1:13">
      <c r="A1373" s="115"/>
      <c r="B1373" s="115"/>
      <c r="C1373" s="414" t="s">
        <v>5</v>
      </c>
      <c r="D1373" s="415" t="s">
        <v>35</v>
      </c>
      <c r="E1373" s="416" t="s">
        <v>36</v>
      </c>
      <c r="F1373" s="415"/>
      <c r="G1373" s="415" t="s">
        <v>370</v>
      </c>
      <c r="H1373" s="417" t="s">
        <v>371</v>
      </c>
      <c r="I1373" s="417" t="s">
        <v>542</v>
      </c>
      <c r="J1373" s="419">
        <v>85000000</v>
      </c>
      <c r="K1373" s="419">
        <v>30000000</v>
      </c>
      <c r="L1373" s="419">
        <v>60000000</v>
      </c>
      <c r="M1373" s="420">
        <v>0</v>
      </c>
    </row>
    <row r="1374" spans="1:13">
      <c r="A1374" s="115"/>
      <c r="B1374" s="115"/>
      <c r="C1374" s="414" t="s">
        <v>5</v>
      </c>
      <c r="D1374" s="415" t="s">
        <v>35</v>
      </c>
      <c r="E1374" s="416" t="s">
        <v>36</v>
      </c>
      <c r="F1374" s="415"/>
      <c r="G1374" s="415" t="s">
        <v>370</v>
      </c>
      <c r="H1374" s="417" t="s">
        <v>371</v>
      </c>
      <c r="I1374" s="417" t="s">
        <v>543</v>
      </c>
      <c r="J1374" s="419">
        <v>80038</v>
      </c>
      <c r="K1374" s="419">
        <v>80000</v>
      </c>
      <c r="L1374" s="419">
        <v>218978</v>
      </c>
      <c r="M1374" s="420">
        <v>0</v>
      </c>
    </row>
    <row r="1375" spans="1:13">
      <c r="A1375" s="115"/>
      <c r="B1375" s="115"/>
      <c r="C1375" s="414"/>
      <c r="D1375" s="415"/>
      <c r="E1375" s="416"/>
      <c r="F1375" s="415"/>
      <c r="G1375" s="415"/>
      <c r="H1375" s="421" t="s">
        <v>544</v>
      </c>
      <c r="I1375" s="422"/>
      <c r="J1375" s="423"/>
      <c r="K1375" s="423">
        <v>-38</v>
      </c>
      <c r="L1375" s="423">
        <v>138978</v>
      </c>
      <c r="M1375" s="424">
        <v>-218978</v>
      </c>
    </row>
    <row r="1376" spans="1:13">
      <c r="A1376" s="115"/>
      <c r="B1376" s="115"/>
      <c r="C1376" s="414" t="s">
        <v>5</v>
      </c>
      <c r="D1376" s="415" t="s">
        <v>35</v>
      </c>
      <c r="E1376" s="416" t="s">
        <v>36</v>
      </c>
      <c r="F1376" s="415"/>
      <c r="G1376" s="415" t="s">
        <v>370</v>
      </c>
      <c r="H1376" s="417" t="s">
        <v>371</v>
      </c>
      <c r="I1376" s="418" t="s">
        <v>545</v>
      </c>
      <c r="J1376" s="419">
        <v>1062</v>
      </c>
      <c r="K1376" s="419">
        <v>0</v>
      </c>
      <c r="L1376" s="419">
        <v>1231</v>
      </c>
      <c r="M1376" s="420"/>
    </row>
    <row r="1377" spans="1:13">
      <c r="A1377" s="115"/>
      <c r="B1377" s="115"/>
      <c r="C1377" s="414" t="s">
        <v>5</v>
      </c>
      <c r="D1377" s="415" t="s">
        <v>35</v>
      </c>
      <c r="E1377" s="416" t="s">
        <v>36</v>
      </c>
      <c r="F1377" s="415"/>
      <c r="G1377" s="415" t="s">
        <v>370</v>
      </c>
      <c r="H1377" s="417" t="s">
        <v>371</v>
      </c>
      <c r="I1377" s="417" t="s">
        <v>546</v>
      </c>
      <c r="J1377" s="419">
        <v>0</v>
      </c>
      <c r="K1377" s="419">
        <v>0</v>
      </c>
      <c r="L1377" s="419">
        <v>269529120</v>
      </c>
      <c r="M1377" s="420">
        <v>0</v>
      </c>
    </row>
    <row r="1378" spans="1:13">
      <c r="A1378" s="115"/>
      <c r="B1378" s="115"/>
      <c r="C1378" s="414" t="s">
        <v>5</v>
      </c>
      <c r="D1378" s="415" t="s">
        <v>35</v>
      </c>
      <c r="E1378" s="416" t="s">
        <v>36</v>
      </c>
      <c r="F1378" s="415"/>
      <c r="G1378" s="415" t="s">
        <v>370</v>
      </c>
      <c r="H1378" s="417" t="s">
        <v>371</v>
      </c>
      <c r="I1378" s="417" t="s">
        <v>547</v>
      </c>
      <c r="J1378" s="419">
        <v>0</v>
      </c>
      <c r="K1378" s="419"/>
      <c r="L1378" s="419">
        <v>218951</v>
      </c>
      <c r="M1378" s="420">
        <v>0</v>
      </c>
    </row>
    <row r="1379" spans="1:13">
      <c r="A1379" s="115"/>
      <c r="B1379" s="115"/>
      <c r="C1379" s="414"/>
      <c r="D1379" s="415"/>
      <c r="E1379" s="416"/>
      <c r="F1379" s="415"/>
      <c r="G1379" s="415"/>
      <c r="H1379" s="421" t="s">
        <v>548</v>
      </c>
      <c r="I1379" s="422"/>
      <c r="J1379" s="423"/>
      <c r="K1379" s="423"/>
      <c r="L1379" s="423"/>
      <c r="M1379" s="424">
        <v>-218951</v>
      </c>
    </row>
    <row r="1380" spans="1:13">
      <c r="A1380" s="115"/>
      <c r="B1380" s="115"/>
      <c r="C1380" s="414" t="s">
        <v>5</v>
      </c>
      <c r="D1380" s="415" t="s">
        <v>35</v>
      </c>
      <c r="E1380" s="416" t="s">
        <v>36</v>
      </c>
      <c r="F1380" s="415"/>
      <c r="G1380" s="415" t="s">
        <v>370</v>
      </c>
      <c r="H1380" s="417" t="s">
        <v>371</v>
      </c>
      <c r="I1380" s="418" t="s">
        <v>549</v>
      </c>
      <c r="J1380" s="419"/>
      <c r="K1380" s="419">
        <v>0</v>
      </c>
      <c r="L1380" s="419">
        <v>1231</v>
      </c>
      <c r="M1380" s="420"/>
    </row>
    <row r="1381" spans="1:13">
      <c r="A1381" s="115"/>
      <c r="B1381" s="115"/>
      <c r="C1381" s="414" t="s">
        <v>5</v>
      </c>
      <c r="D1381" s="415" t="s">
        <v>35</v>
      </c>
      <c r="E1381" s="416" t="s">
        <v>36</v>
      </c>
      <c r="F1381" s="415"/>
      <c r="G1381" s="415" t="s">
        <v>370</v>
      </c>
      <c r="H1381" s="417" t="s">
        <v>371</v>
      </c>
      <c r="I1381" s="417" t="s">
        <v>550</v>
      </c>
      <c r="J1381" s="419">
        <v>0</v>
      </c>
      <c r="K1381" s="419">
        <v>0</v>
      </c>
      <c r="L1381" s="419">
        <v>269529120</v>
      </c>
      <c r="M1381" s="420">
        <v>0</v>
      </c>
    </row>
    <row r="1382" spans="1:13">
      <c r="A1382" s="115"/>
      <c r="B1382" s="115"/>
      <c r="C1382" s="414" t="s">
        <v>5</v>
      </c>
      <c r="D1382" s="415" t="s">
        <v>35</v>
      </c>
      <c r="E1382" s="416" t="s">
        <v>36</v>
      </c>
      <c r="F1382" s="415"/>
      <c r="G1382" s="415" t="s">
        <v>370</v>
      </c>
      <c r="H1382" s="417" t="s">
        <v>371</v>
      </c>
      <c r="I1382" s="417" t="s">
        <v>551</v>
      </c>
      <c r="J1382" s="419">
        <v>0</v>
      </c>
      <c r="K1382" s="419"/>
      <c r="L1382" s="419">
        <v>218951</v>
      </c>
      <c r="M1382" s="420">
        <v>0</v>
      </c>
    </row>
    <row r="1383" spans="1:13">
      <c r="A1383" s="115"/>
      <c r="B1383" s="115"/>
      <c r="C1383" s="414"/>
      <c r="D1383" s="415"/>
      <c r="E1383" s="416"/>
      <c r="F1383" s="415"/>
      <c r="G1383" s="415"/>
      <c r="H1383" s="425" t="s">
        <v>552</v>
      </c>
      <c r="I1383" s="426"/>
      <c r="J1383" s="427"/>
      <c r="K1383" s="427"/>
      <c r="L1383" s="427"/>
      <c r="M1383" s="428">
        <v>-218951</v>
      </c>
    </row>
    <row r="1384" spans="1:13">
      <c r="A1384" s="115"/>
      <c r="B1384" s="115"/>
      <c r="C1384" s="414" t="s">
        <v>5</v>
      </c>
      <c r="D1384" s="415" t="s">
        <v>35</v>
      </c>
      <c r="E1384" s="416" t="s">
        <v>36</v>
      </c>
      <c r="F1384" s="415"/>
      <c r="G1384" s="415" t="s">
        <v>580</v>
      </c>
      <c r="H1384" s="417" t="s">
        <v>581</v>
      </c>
      <c r="I1384" s="418" t="s">
        <v>541</v>
      </c>
      <c r="J1384" s="419">
        <v>0</v>
      </c>
      <c r="K1384" s="419"/>
      <c r="L1384" s="419">
        <v>14</v>
      </c>
      <c r="M1384" s="420"/>
    </row>
    <row r="1385" spans="1:13">
      <c r="A1385" s="115"/>
      <c r="B1385" s="115"/>
      <c r="C1385" s="414" t="s">
        <v>5</v>
      </c>
      <c r="D1385" s="415" t="s">
        <v>35</v>
      </c>
      <c r="E1385" s="416" t="s">
        <v>36</v>
      </c>
      <c r="F1385" s="415"/>
      <c r="G1385" s="415" t="s">
        <v>580</v>
      </c>
      <c r="H1385" s="417" t="s">
        <v>581</v>
      </c>
      <c r="I1385" s="417" t="s">
        <v>542</v>
      </c>
      <c r="J1385" s="419">
        <v>0</v>
      </c>
      <c r="K1385" s="419">
        <v>0</v>
      </c>
      <c r="L1385" s="419">
        <v>18432000</v>
      </c>
      <c r="M1385" s="420">
        <v>9000000</v>
      </c>
    </row>
    <row r="1386" spans="1:13">
      <c r="A1386" s="115"/>
      <c r="B1386" s="115"/>
      <c r="C1386" s="414" t="s">
        <v>5</v>
      </c>
      <c r="D1386" s="415" t="s">
        <v>35</v>
      </c>
      <c r="E1386" s="416" t="s">
        <v>36</v>
      </c>
      <c r="F1386" s="415"/>
      <c r="G1386" s="415" t="s">
        <v>580</v>
      </c>
      <c r="H1386" s="417" t="s">
        <v>581</v>
      </c>
      <c r="I1386" s="417" t="s">
        <v>543</v>
      </c>
      <c r="J1386" s="419"/>
      <c r="K1386" s="419">
        <v>0</v>
      </c>
      <c r="L1386" s="419">
        <v>1316571</v>
      </c>
      <c r="M1386" s="420">
        <v>9000000</v>
      </c>
    </row>
    <row r="1387" spans="1:13">
      <c r="A1387" s="115"/>
      <c r="B1387" s="115"/>
      <c r="C1387" s="414"/>
      <c r="D1387" s="415"/>
      <c r="E1387" s="416"/>
      <c r="F1387" s="415"/>
      <c r="G1387" s="415"/>
      <c r="H1387" s="421" t="s">
        <v>544</v>
      </c>
      <c r="I1387" s="422"/>
      <c r="J1387" s="423"/>
      <c r="K1387" s="423"/>
      <c r="L1387" s="423">
        <v>1316571</v>
      </c>
      <c r="M1387" s="424">
        <v>7683429</v>
      </c>
    </row>
    <row r="1388" spans="1:13">
      <c r="A1388" s="115"/>
      <c r="B1388" s="115"/>
      <c r="C1388" s="414" t="s">
        <v>5</v>
      </c>
      <c r="D1388" s="415" t="s">
        <v>35</v>
      </c>
      <c r="E1388" s="416" t="s">
        <v>36</v>
      </c>
      <c r="F1388" s="415"/>
      <c r="G1388" s="415" t="s">
        <v>580</v>
      </c>
      <c r="H1388" s="417" t="s">
        <v>581</v>
      </c>
      <c r="I1388" s="418" t="s">
        <v>545</v>
      </c>
      <c r="J1388" s="419">
        <v>0</v>
      </c>
      <c r="K1388" s="419"/>
      <c r="L1388" s="419">
        <v>14</v>
      </c>
      <c r="M1388" s="420"/>
    </row>
    <row r="1389" spans="1:13">
      <c r="A1389" s="115"/>
      <c r="B1389" s="115"/>
      <c r="C1389" s="414" t="s">
        <v>5</v>
      </c>
      <c r="D1389" s="415" t="s">
        <v>35</v>
      </c>
      <c r="E1389" s="416" t="s">
        <v>36</v>
      </c>
      <c r="F1389" s="415"/>
      <c r="G1389" s="415" t="s">
        <v>580</v>
      </c>
      <c r="H1389" s="417" t="s">
        <v>581</v>
      </c>
      <c r="I1389" s="417" t="s">
        <v>546</v>
      </c>
      <c r="J1389" s="419">
        <v>0</v>
      </c>
      <c r="K1389" s="419">
        <v>0</v>
      </c>
      <c r="L1389" s="419">
        <v>15770200</v>
      </c>
      <c r="M1389" s="420">
        <v>9000000</v>
      </c>
    </row>
    <row r="1390" spans="1:13">
      <c r="A1390" s="115"/>
      <c r="B1390" s="115"/>
      <c r="C1390" s="414" t="s">
        <v>5</v>
      </c>
      <c r="D1390" s="415" t="s">
        <v>35</v>
      </c>
      <c r="E1390" s="416" t="s">
        <v>36</v>
      </c>
      <c r="F1390" s="415"/>
      <c r="G1390" s="415" t="s">
        <v>580</v>
      </c>
      <c r="H1390" s="417" t="s">
        <v>581</v>
      </c>
      <c r="I1390" s="417" t="s">
        <v>547</v>
      </c>
      <c r="J1390" s="419"/>
      <c r="K1390" s="419">
        <v>0</v>
      </c>
      <c r="L1390" s="419">
        <v>1126443</v>
      </c>
      <c r="M1390" s="420">
        <v>9000000</v>
      </c>
    </row>
    <row r="1391" spans="1:13">
      <c r="A1391" s="115"/>
      <c r="B1391" s="115"/>
      <c r="C1391" s="414"/>
      <c r="D1391" s="415"/>
      <c r="E1391" s="416"/>
      <c r="F1391" s="415"/>
      <c r="G1391" s="415"/>
      <c r="H1391" s="421" t="s">
        <v>548</v>
      </c>
      <c r="I1391" s="422"/>
      <c r="J1391" s="423"/>
      <c r="K1391" s="423"/>
      <c r="L1391" s="423">
        <v>1126443</v>
      </c>
      <c r="M1391" s="424">
        <v>7873557</v>
      </c>
    </row>
    <row r="1392" spans="1:13">
      <c r="A1392" s="115"/>
      <c r="B1392" s="115"/>
      <c r="C1392" s="414" t="s">
        <v>5</v>
      </c>
      <c r="D1392" s="415" t="s">
        <v>35</v>
      </c>
      <c r="E1392" s="416" t="s">
        <v>36</v>
      </c>
      <c r="F1392" s="415"/>
      <c r="G1392" s="415" t="s">
        <v>580</v>
      </c>
      <c r="H1392" s="417" t="s">
        <v>581</v>
      </c>
      <c r="I1392" s="418" t="s">
        <v>549</v>
      </c>
      <c r="J1392" s="419"/>
      <c r="K1392" s="419"/>
      <c r="L1392" s="419">
        <v>9</v>
      </c>
      <c r="M1392" s="420"/>
    </row>
    <row r="1393" spans="1:13">
      <c r="A1393" s="115"/>
      <c r="B1393" s="115"/>
      <c r="C1393" s="414" t="s">
        <v>5</v>
      </c>
      <c r="D1393" s="415" t="s">
        <v>35</v>
      </c>
      <c r="E1393" s="416" t="s">
        <v>36</v>
      </c>
      <c r="F1393" s="415"/>
      <c r="G1393" s="415" t="s">
        <v>580</v>
      </c>
      <c r="H1393" s="417" t="s">
        <v>581</v>
      </c>
      <c r="I1393" s="417" t="s">
        <v>550</v>
      </c>
      <c r="J1393" s="419">
        <v>0</v>
      </c>
      <c r="K1393" s="419">
        <v>0</v>
      </c>
      <c r="L1393" s="419">
        <v>11830440</v>
      </c>
      <c r="M1393" s="420">
        <v>0</v>
      </c>
    </row>
    <row r="1394" spans="1:13">
      <c r="A1394" s="115"/>
      <c r="B1394" s="115"/>
      <c r="C1394" s="414" t="s">
        <v>5</v>
      </c>
      <c r="D1394" s="415" t="s">
        <v>35</v>
      </c>
      <c r="E1394" s="416" t="s">
        <v>36</v>
      </c>
      <c r="F1394" s="415"/>
      <c r="G1394" s="415" t="s">
        <v>580</v>
      </c>
      <c r="H1394" s="417" t="s">
        <v>581</v>
      </c>
      <c r="I1394" s="417" t="s">
        <v>551</v>
      </c>
      <c r="J1394" s="419">
        <v>0</v>
      </c>
      <c r="K1394" s="419">
        <v>0</v>
      </c>
      <c r="L1394" s="419">
        <v>1314493</v>
      </c>
      <c r="M1394" s="420">
        <v>0</v>
      </c>
    </row>
    <row r="1395" spans="1:13">
      <c r="A1395" s="115"/>
      <c r="B1395" s="115"/>
      <c r="C1395" s="414"/>
      <c r="D1395" s="415"/>
      <c r="E1395" s="416"/>
      <c r="F1395" s="415"/>
      <c r="G1395" s="415"/>
      <c r="H1395" s="425" t="s">
        <v>552</v>
      </c>
      <c r="I1395" s="426"/>
      <c r="J1395" s="427"/>
      <c r="K1395" s="427">
        <v>0</v>
      </c>
      <c r="L1395" s="427">
        <v>1314493</v>
      </c>
      <c r="M1395" s="428">
        <v>-1314493</v>
      </c>
    </row>
    <row r="1396" spans="1:13" ht="24">
      <c r="A1396" s="115"/>
      <c r="B1396" s="115"/>
      <c r="C1396" s="414" t="s">
        <v>5</v>
      </c>
      <c r="D1396" s="415" t="s">
        <v>35</v>
      </c>
      <c r="E1396" s="416" t="s">
        <v>36</v>
      </c>
      <c r="F1396" s="415"/>
      <c r="G1396" s="415" t="s">
        <v>372</v>
      </c>
      <c r="H1396" s="417" t="s">
        <v>504</v>
      </c>
      <c r="I1396" s="418" t="s">
        <v>541</v>
      </c>
      <c r="J1396" s="419">
        <v>1086</v>
      </c>
      <c r="K1396" s="419">
        <v>1529</v>
      </c>
      <c r="L1396" s="419">
        <v>0</v>
      </c>
      <c r="M1396" s="420"/>
    </row>
    <row r="1397" spans="1:13" ht="24">
      <c r="A1397" s="115"/>
      <c r="B1397" s="115"/>
      <c r="C1397" s="414" t="s">
        <v>5</v>
      </c>
      <c r="D1397" s="415" t="s">
        <v>35</v>
      </c>
      <c r="E1397" s="416" t="s">
        <v>36</v>
      </c>
      <c r="F1397" s="415"/>
      <c r="G1397" s="415" t="s">
        <v>372</v>
      </c>
      <c r="H1397" s="417" t="s">
        <v>504</v>
      </c>
      <c r="I1397" s="417" t="s">
        <v>542</v>
      </c>
      <c r="J1397" s="419">
        <v>90000000</v>
      </c>
      <c r="K1397" s="419">
        <v>126700000</v>
      </c>
      <c r="L1397" s="419">
        <v>0</v>
      </c>
      <c r="M1397" s="420">
        <v>20000000</v>
      </c>
    </row>
    <row r="1398" spans="1:13" ht="24">
      <c r="A1398" s="115"/>
      <c r="B1398" s="115"/>
      <c r="C1398" s="414" t="s">
        <v>5</v>
      </c>
      <c r="D1398" s="415" t="s">
        <v>35</v>
      </c>
      <c r="E1398" s="416" t="s">
        <v>36</v>
      </c>
      <c r="F1398" s="415"/>
      <c r="G1398" s="415" t="s">
        <v>372</v>
      </c>
      <c r="H1398" s="417" t="s">
        <v>504</v>
      </c>
      <c r="I1398" s="417" t="s">
        <v>543</v>
      </c>
      <c r="J1398" s="419">
        <v>82873</v>
      </c>
      <c r="K1398" s="419">
        <v>82865</v>
      </c>
      <c r="L1398" s="419"/>
      <c r="M1398" s="420">
        <v>20000000</v>
      </c>
    </row>
    <row r="1399" spans="1:13">
      <c r="A1399" s="115"/>
      <c r="B1399" s="115"/>
      <c r="C1399" s="414"/>
      <c r="D1399" s="415"/>
      <c r="E1399" s="416"/>
      <c r="F1399" s="415"/>
      <c r="G1399" s="415"/>
      <c r="H1399" s="421" t="s">
        <v>544</v>
      </c>
      <c r="I1399" s="422"/>
      <c r="J1399" s="423"/>
      <c r="K1399" s="423">
        <v>-8</v>
      </c>
      <c r="L1399" s="423"/>
      <c r="M1399" s="424"/>
    </row>
    <row r="1400" spans="1:13" ht="24">
      <c r="A1400" s="115"/>
      <c r="B1400" s="115"/>
      <c r="C1400" s="414" t="s">
        <v>5</v>
      </c>
      <c r="D1400" s="415" t="s">
        <v>35</v>
      </c>
      <c r="E1400" s="416" t="s">
        <v>36</v>
      </c>
      <c r="F1400" s="415"/>
      <c r="G1400" s="415" t="s">
        <v>372</v>
      </c>
      <c r="H1400" s="417" t="s">
        <v>504</v>
      </c>
      <c r="I1400" s="418" t="s">
        <v>545</v>
      </c>
      <c r="J1400" s="419">
        <v>1086</v>
      </c>
      <c r="K1400" s="419">
        <v>2105</v>
      </c>
      <c r="L1400" s="419">
        <v>0</v>
      </c>
      <c r="M1400" s="420"/>
    </row>
    <row r="1401" spans="1:13" ht="24">
      <c r="A1401" s="115"/>
      <c r="B1401" s="115"/>
      <c r="C1401" s="414" t="s">
        <v>5</v>
      </c>
      <c r="D1401" s="415" t="s">
        <v>35</v>
      </c>
      <c r="E1401" s="416" t="s">
        <v>36</v>
      </c>
      <c r="F1401" s="415"/>
      <c r="G1401" s="415" t="s">
        <v>372</v>
      </c>
      <c r="H1401" s="417" t="s">
        <v>504</v>
      </c>
      <c r="I1401" s="417" t="s">
        <v>546</v>
      </c>
      <c r="J1401" s="419">
        <v>90000000</v>
      </c>
      <c r="K1401" s="419">
        <v>174419136</v>
      </c>
      <c r="L1401" s="419">
        <v>0</v>
      </c>
      <c r="M1401" s="420">
        <v>20000000</v>
      </c>
    </row>
    <row r="1402" spans="1:13" ht="24">
      <c r="A1402" s="115"/>
      <c r="B1402" s="115"/>
      <c r="C1402" s="414" t="s">
        <v>5</v>
      </c>
      <c r="D1402" s="415" t="s">
        <v>35</v>
      </c>
      <c r="E1402" s="416" t="s">
        <v>36</v>
      </c>
      <c r="F1402" s="415"/>
      <c r="G1402" s="415" t="s">
        <v>372</v>
      </c>
      <c r="H1402" s="417" t="s">
        <v>504</v>
      </c>
      <c r="I1402" s="417" t="s">
        <v>547</v>
      </c>
      <c r="J1402" s="419">
        <v>82873</v>
      </c>
      <c r="K1402" s="419">
        <v>82859</v>
      </c>
      <c r="L1402" s="419"/>
      <c r="M1402" s="420">
        <v>20000000</v>
      </c>
    </row>
    <row r="1403" spans="1:13">
      <c r="A1403" s="115"/>
      <c r="B1403" s="115"/>
      <c r="C1403" s="414"/>
      <c r="D1403" s="415"/>
      <c r="E1403" s="416"/>
      <c r="F1403" s="415"/>
      <c r="G1403" s="415"/>
      <c r="H1403" s="421" t="s">
        <v>548</v>
      </c>
      <c r="I1403" s="422"/>
      <c r="J1403" s="423"/>
      <c r="K1403" s="423">
        <v>-14</v>
      </c>
      <c r="L1403" s="423"/>
      <c r="M1403" s="424"/>
    </row>
    <row r="1404" spans="1:13" ht="24">
      <c r="A1404" s="115"/>
      <c r="B1404" s="115"/>
      <c r="C1404" s="414" t="s">
        <v>5</v>
      </c>
      <c r="D1404" s="415" t="s">
        <v>35</v>
      </c>
      <c r="E1404" s="416" t="s">
        <v>36</v>
      </c>
      <c r="F1404" s="415"/>
      <c r="G1404" s="415" t="s">
        <v>372</v>
      </c>
      <c r="H1404" s="417" t="s">
        <v>504</v>
      </c>
      <c r="I1404" s="418" t="s">
        <v>549</v>
      </c>
      <c r="J1404" s="419">
        <v>1567</v>
      </c>
      <c r="K1404" s="419">
        <v>2105</v>
      </c>
      <c r="L1404" s="419"/>
      <c r="M1404" s="420"/>
    </row>
    <row r="1405" spans="1:13" ht="24">
      <c r="A1405" s="115"/>
      <c r="B1405" s="115"/>
      <c r="C1405" s="414" t="s">
        <v>5</v>
      </c>
      <c r="D1405" s="415" t="s">
        <v>35</v>
      </c>
      <c r="E1405" s="416" t="s">
        <v>36</v>
      </c>
      <c r="F1405" s="415"/>
      <c r="G1405" s="415" t="s">
        <v>372</v>
      </c>
      <c r="H1405" s="417" t="s">
        <v>504</v>
      </c>
      <c r="I1405" s="417" t="s">
        <v>550</v>
      </c>
      <c r="J1405" s="419">
        <v>90000000</v>
      </c>
      <c r="K1405" s="419">
        <v>174419136</v>
      </c>
      <c r="L1405" s="419">
        <v>0</v>
      </c>
      <c r="M1405" s="420">
        <v>0</v>
      </c>
    </row>
    <row r="1406" spans="1:13" ht="24">
      <c r="A1406" s="115"/>
      <c r="B1406" s="115"/>
      <c r="C1406" s="414" t="s">
        <v>5</v>
      </c>
      <c r="D1406" s="415" t="s">
        <v>35</v>
      </c>
      <c r="E1406" s="416" t="s">
        <v>36</v>
      </c>
      <c r="F1406" s="415"/>
      <c r="G1406" s="415" t="s">
        <v>372</v>
      </c>
      <c r="H1406" s="417" t="s">
        <v>504</v>
      </c>
      <c r="I1406" s="417" t="s">
        <v>551</v>
      </c>
      <c r="J1406" s="419">
        <v>57435</v>
      </c>
      <c r="K1406" s="419">
        <v>82859</v>
      </c>
      <c r="L1406" s="419">
        <v>0</v>
      </c>
      <c r="M1406" s="420">
        <v>0</v>
      </c>
    </row>
    <row r="1407" spans="1:13">
      <c r="A1407" s="115"/>
      <c r="B1407" s="115"/>
      <c r="C1407" s="414"/>
      <c r="D1407" s="415"/>
      <c r="E1407" s="416"/>
      <c r="F1407" s="415"/>
      <c r="G1407" s="415"/>
      <c r="H1407" s="425" t="s">
        <v>552</v>
      </c>
      <c r="I1407" s="426"/>
      <c r="J1407" s="427"/>
      <c r="K1407" s="427">
        <v>25424</v>
      </c>
      <c r="L1407" s="427">
        <v>-82859</v>
      </c>
      <c r="M1407" s="428">
        <v>0</v>
      </c>
    </row>
    <row r="1408" spans="1:13">
      <c r="A1408" s="115"/>
      <c r="B1408" s="115"/>
      <c r="C1408" s="414" t="s">
        <v>5</v>
      </c>
      <c r="D1408" s="415" t="s">
        <v>35</v>
      </c>
      <c r="E1408" s="416" t="s">
        <v>36</v>
      </c>
      <c r="F1408" s="415"/>
      <c r="G1408" s="415" t="s">
        <v>883</v>
      </c>
      <c r="H1408" s="417" t="s">
        <v>884</v>
      </c>
      <c r="I1408" s="418" t="s">
        <v>541</v>
      </c>
      <c r="J1408" s="419">
        <v>0</v>
      </c>
      <c r="K1408" s="419">
        <v>0</v>
      </c>
      <c r="L1408" s="419">
        <v>0</v>
      </c>
      <c r="M1408" s="420"/>
    </row>
    <row r="1409" spans="1:13">
      <c r="A1409" s="115"/>
      <c r="B1409" s="115"/>
      <c r="C1409" s="414" t="s">
        <v>5</v>
      </c>
      <c r="D1409" s="415" t="s">
        <v>35</v>
      </c>
      <c r="E1409" s="416" t="s">
        <v>36</v>
      </c>
      <c r="F1409" s="415"/>
      <c r="G1409" s="415" t="s">
        <v>883</v>
      </c>
      <c r="H1409" s="417" t="s">
        <v>884</v>
      </c>
      <c r="I1409" s="417" t="s">
        <v>542</v>
      </c>
      <c r="J1409" s="419">
        <v>0</v>
      </c>
      <c r="K1409" s="419">
        <v>0</v>
      </c>
      <c r="L1409" s="419">
        <v>0</v>
      </c>
      <c r="M1409" s="420">
        <v>0</v>
      </c>
    </row>
    <row r="1410" spans="1:13">
      <c r="A1410" s="115"/>
      <c r="B1410" s="115"/>
      <c r="C1410" s="414" t="s">
        <v>5</v>
      </c>
      <c r="D1410" s="415" t="s">
        <v>35</v>
      </c>
      <c r="E1410" s="416" t="s">
        <v>36</v>
      </c>
      <c r="F1410" s="415"/>
      <c r="G1410" s="415" t="s">
        <v>883</v>
      </c>
      <c r="H1410" s="417" t="s">
        <v>884</v>
      </c>
      <c r="I1410" s="417" t="s">
        <v>543</v>
      </c>
      <c r="J1410" s="419"/>
      <c r="K1410" s="419"/>
      <c r="L1410" s="419"/>
      <c r="M1410" s="420">
        <v>0</v>
      </c>
    </row>
    <row r="1411" spans="1:13">
      <c r="A1411" s="115"/>
      <c r="B1411" s="115"/>
      <c r="C1411" s="414"/>
      <c r="D1411" s="415"/>
      <c r="E1411" s="416"/>
      <c r="F1411" s="415"/>
      <c r="G1411" s="415"/>
      <c r="H1411" s="421" t="s">
        <v>544</v>
      </c>
      <c r="I1411" s="422"/>
      <c r="J1411" s="423"/>
      <c r="K1411" s="423"/>
      <c r="L1411" s="423"/>
      <c r="M1411" s="424"/>
    </row>
    <row r="1412" spans="1:13">
      <c r="A1412" s="115"/>
      <c r="B1412" s="115"/>
      <c r="C1412" s="414" t="s">
        <v>5</v>
      </c>
      <c r="D1412" s="415" t="s">
        <v>35</v>
      </c>
      <c r="E1412" s="416" t="s">
        <v>36</v>
      </c>
      <c r="F1412" s="415"/>
      <c r="G1412" s="415" t="s">
        <v>883</v>
      </c>
      <c r="H1412" s="417" t="s">
        <v>884</v>
      </c>
      <c r="I1412" s="418" t="s">
        <v>545</v>
      </c>
      <c r="J1412" s="419">
        <v>0</v>
      </c>
      <c r="K1412" s="419">
        <v>0</v>
      </c>
      <c r="L1412" s="419">
        <v>10</v>
      </c>
      <c r="M1412" s="420"/>
    </row>
    <row r="1413" spans="1:13">
      <c r="A1413" s="115"/>
      <c r="B1413" s="115"/>
      <c r="C1413" s="414" t="s">
        <v>5</v>
      </c>
      <c r="D1413" s="415" t="s">
        <v>35</v>
      </c>
      <c r="E1413" s="416" t="s">
        <v>36</v>
      </c>
      <c r="F1413" s="415"/>
      <c r="G1413" s="415" t="s">
        <v>883</v>
      </c>
      <c r="H1413" s="417" t="s">
        <v>884</v>
      </c>
      <c r="I1413" s="417" t="s">
        <v>546</v>
      </c>
      <c r="J1413" s="419">
        <v>0</v>
      </c>
      <c r="K1413" s="419">
        <v>0</v>
      </c>
      <c r="L1413" s="419">
        <v>1200000</v>
      </c>
      <c r="M1413" s="420">
        <v>0</v>
      </c>
    </row>
    <row r="1414" spans="1:13">
      <c r="A1414" s="115"/>
      <c r="B1414" s="115"/>
      <c r="C1414" s="414" t="s">
        <v>5</v>
      </c>
      <c r="D1414" s="415" t="s">
        <v>35</v>
      </c>
      <c r="E1414" s="416" t="s">
        <v>36</v>
      </c>
      <c r="F1414" s="415"/>
      <c r="G1414" s="415" t="s">
        <v>883</v>
      </c>
      <c r="H1414" s="417" t="s">
        <v>884</v>
      </c>
      <c r="I1414" s="417" t="s">
        <v>547</v>
      </c>
      <c r="J1414" s="419"/>
      <c r="K1414" s="419"/>
      <c r="L1414" s="419">
        <v>120000</v>
      </c>
      <c r="M1414" s="420">
        <v>0</v>
      </c>
    </row>
    <row r="1415" spans="1:13">
      <c r="A1415" s="115"/>
      <c r="B1415" s="115"/>
      <c r="C1415" s="414"/>
      <c r="D1415" s="415"/>
      <c r="E1415" s="416"/>
      <c r="F1415" s="415"/>
      <c r="G1415" s="415"/>
      <c r="H1415" s="421" t="s">
        <v>548</v>
      </c>
      <c r="I1415" s="422"/>
      <c r="J1415" s="423"/>
      <c r="K1415" s="423"/>
      <c r="L1415" s="423"/>
      <c r="M1415" s="424">
        <v>-120000</v>
      </c>
    </row>
    <row r="1416" spans="1:13">
      <c r="A1416" s="115"/>
      <c r="B1416" s="115"/>
      <c r="C1416" s="414" t="s">
        <v>5</v>
      </c>
      <c r="D1416" s="415" t="s">
        <v>35</v>
      </c>
      <c r="E1416" s="416" t="s">
        <v>36</v>
      </c>
      <c r="F1416" s="415"/>
      <c r="G1416" s="415" t="s">
        <v>883</v>
      </c>
      <c r="H1416" s="417" t="s">
        <v>884</v>
      </c>
      <c r="I1416" s="418" t="s">
        <v>549</v>
      </c>
      <c r="J1416" s="419"/>
      <c r="K1416" s="419"/>
      <c r="L1416" s="419">
        <v>7</v>
      </c>
      <c r="M1416" s="420"/>
    </row>
    <row r="1417" spans="1:13">
      <c r="A1417" s="115"/>
      <c r="B1417" s="115"/>
      <c r="C1417" s="414" t="s">
        <v>5</v>
      </c>
      <c r="D1417" s="415" t="s">
        <v>35</v>
      </c>
      <c r="E1417" s="416" t="s">
        <v>36</v>
      </c>
      <c r="F1417" s="415"/>
      <c r="G1417" s="415" t="s">
        <v>883</v>
      </c>
      <c r="H1417" s="417" t="s">
        <v>884</v>
      </c>
      <c r="I1417" s="417" t="s">
        <v>550</v>
      </c>
      <c r="J1417" s="419">
        <v>0</v>
      </c>
      <c r="K1417" s="419">
        <v>0</v>
      </c>
      <c r="L1417" s="419">
        <v>885600</v>
      </c>
      <c r="M1417" s="420">
        <v>0</v>
      </c>
    </row>
    <row r="1418" spans="1:13">
      <c r="A1418" s="115"/>
      <c r="B1418" s="115"/>
      <c r="C1418" s="414" t="s">
        <v>5</v>
      </c>
      <c r="D1418" s="415" t="s">
        <v>35</v>
      </c>
      <c r="E1418" s="416" t="s">
        <v>36</v>
      </c>
      <c r="F1418" s="415"/>
      <c r="G1418" s="415" t="s">
        <v>883</v>
      </c>
      <c r="H1418" s="417" t="s">
        <v>884</v>
      </c>
      <c r="I1418" s="417" t="s">
        <v>551</v>
      </c>
      <c r="J1418" s="419">
        <v>0</v>
      </c>
      <c r="K1418" s="419">
        <v>0</v>
      </c>
      <c r="L1418" s="419">
        <v>126514</v>
      </c>
      <c r="M1418" s="420">
        <v>0</v>
      </c>
    </row>
    <row r="1419" spans="1:13">
      <c r="A1419" s="115"/>
      <c r="B1419" s="115"/>
      <c r="C1419" s="414"/>
      <c r="D1419" s="415"/>
      <c r="E1419" s="416"/>
      <c r="F1419" s="415"/>
      <c r="G1419" s="415"/>
      <c r="H1419" s="425" t="s">
        <v>552</v>
      </c>
      <c r="I1419" s="426"/>
      <c r="J1419" s="427"/>
      <c r="K1419" s="427">
        <v>0</v>
      </c>
      <c r="L1419" s="427">
        <v>126514</v>
      </c>
      <c r="M1419" s="428">
        <v>-126514</v>
      </c>
    </row>
    <row r="1420" spans="1:13">
      <c r="A1420" s="115"/>
      <c r="B1420" s="115"/>
      <c r="C1420" s="414" t="s">
        <v>5</v>
      </c>
      <c r="D1420" s="415" t="s">
        <v>35</v>
      </c>
      <c r="E1420" s="416" t="s">
        <v>36</v>
      </c>
      <c r="F1420" s="415"/>
      <c r="G1420" s="415" t="s">
        <v>374</v>
      </c>
      <c r="H1420" s="417" t="s">
        <v>375</v>
      </c>
      <c r="I1420" s="418" t="s">
        <v>541</v>
      </c>
      <c r="J1420" s="419">
        <v>0</v>
      </c>
      <c r="K1420" s="419"/>
      <c r="L1420" s="419">
        <v>0</v>
      </c>
      <c r="M1420" s="420"/>
    </row>
    <row r="1421" spans="1:13">
      <c r="A1421" s="115"/>
      <c r="B1421" s="115"/>
      <c r="C1421" s="414" t="s">
        <v>5</v>
      </c>
      <c r="D1421" s="415" t="s">
        <v>35</v>
      </c>
      <c r="E1421" s="416" t="s">
        <v>36</v>
      </c>
      <c r="F1421" s="415"/>
      <c r="G1421" s="415" t="s">
        <v>374</v>
      </c>
      <c r="H1421" s="417" t="s">
        <v>375</v>
      </c>
      <c r="I1421" s="417" t="s">
        <v>542</v>
      </c>
      <c r="J1421" s="419">
        <v>0</v>
      </c>
      <c r="K1421" s="419">
        <v>0</v>
      </c>
      <c r="L1421" s="419">
        <v>0</v>
      </c>
      <c r="M1421" s="420">
        <v>0</v>
      </c>
    </row>
    <row r="1422" spans="1:13">
      <c r="A1422" s="115"/>
      <c r="B1422" s="115"/>
      <c r="C1422" s="414" t="s">
        <v>5</v>
      </c>
      <c r="D1422" s="415" t="s">
        <v>35</v>
      </c>
      <c r="E1422" s="416" t="s">
        <v>36</v>
      </c>
      <c r="F1422" s="415"/>
      <c r="G1422" s="415" t="s">
        <v>374</v>
      </c>
      <c r="H1422" s="417" t="s">
        <v>375</v>
      </c>
      <c r="I1422" s="417" t="s">
        <v>543</v>
      </c>
      <c r="J1422" s="419"/>
      <c r="K1422" s="419">
        <v>0</v>
      </c>
      <c r="L1422" s="419"/>
      <c r="M1422" s="420">
        <v>0</v>
      </c>
    </row>
    <row r="1423" spans="1:13">
      <c r="A1423" s="115"/>
      <c r="B1423" s="115"/>
      <c r="C1423" s="414"/>
      <c r="D1423" s="415"/>
      <c r="E1423" s="416"/>
      <c r="F1423" s="415"/>
      <c r="G1423" s="415"/>
      <c r="H1423" s="421" t="s">
        <v>544</v>
      </c>
      <c r="I1423" s="422"/>
      <c r="J1423" s="423"/>
      <c r="K1423" s="423"/>
      <c r="L1423" s="423"/>
      <c r="M1423" s="424"/>
    </row>
    <row r="1424" spans="1:13">
      <c r="A1424" s="115"/>
      <c r="B1424" s="115"/>
      <c r="C1424" s="414" t="s">
        <v>5</v>
      </c>
      <c r="D1424" s="415" t="s">
        <v>35</v>
      </c>
      <c r="E1424" s="416" t="s">
        <v>36</v>
      </c>
      <c r="F1424" s="415"/>
      <c r="G1424" s="415" t="s">
        <v>374</v>
      </c>
      <c r="H1424" s="417" t="s">
        <v>375</v>
      </c>
      <c r="I1424" s="418" t="s">
        <v>545</v>
      </c>
      <c r="J1424" s="419">
        <v>0</v>
      </c>
      <c r="K1424" s="419"/>
      <c r="L1424" s="419">
        <v>0</v>
      </c>
      <c r="M1424" s="420"/>
    </row>
    <row r="1425" spans="1:13">
      <c r="A1425" s="115"/>
      <c r="B1425" s="115"/>
      <c r="C1425" s="414" t="s">
        <v>5</v>
      </c>
      <c r="D1425" s="415" t="s">
        <v>35</v>
      </c>
      <c r="E1425" s="416" t="s">
        <v>36</v>
      </c>
      <c r="F1425" s="415"/>
      <c r="G1425" s="415" t="s">
        <v>374</v>
      </c>
      <c r="H1425" s="417" t="s">
        <v>375</v>
      </c>
      <c r="I1425" s="417" t="s">
        <v>546</v>
      </c>
      <c r="J1425" s="419">
        <v>100000</v>
      </c>
      <c r="K1425" s="419">
        <v>0</v>
      </c>
      <c r="L1425" s="419">
        <v>0</v>
      </c>
      <c r="M1425" s="420">
        <v>0</v>
      </c>
    </row>
    <row r="1426" spans="1:13">
      <c r="A1426" s="115"/>
      <c r="B1426" s="115"/>
      <c r="C1426" s="414" t="s">
        <v>5</v>
      </c>
      <c r="D1426" s="415" t="s">
        <v>35</v>
      </c>
      <c r="E1426" s="416" t="s">
        <v>36</v>
      </c>
      <c r="F1426" s="415"/>
      <c r="G1426" s="415" t="s">
        <v>374</v>
      </c>
      <c r="H1426" s="417" t="s">
        <v>375</v>
      </c>
      <c r="I1426" s="417" t="s">
        <v>547</v>
      </c>
      <c r="J1426" s="419"/>
      <c r="K1426" s="419">
        <v>0</v>
      </c>
      <c r="L1426" s="419"/>
      <c r="M1426" s="420">
        <v>0</v>
      </c>
    </row>
    <row r="1427" spans="1:13">
      <c r="A1427" s="115"/>
      <c r="B1427" s="115"/>
      <c r="C1427" s="414"/>
      <c r="D1427" s="415"/>
      <c r="E1427" s="416"/>
      <c r="F1427" s="415"/>
      <c r="G1427" s="415"/>
      <c r="H1427" s="421" t="s">
        <v>548</v>
      </c>
      <c r="I1427" s="422"/>
      <c r="J1427" s="423"/>
      <c r="K1427" s="423"/>
      <c r="L1427" s="423"/>
      <c r="M1427" s="424"/>
    </row>
    <row r="1428" spans="1:13">
      <c r="A1428" s="115"/>
      <c r="B1428" s="115"/>
      <c r="C1428" s="414" t="s">
        <v>5</v>
      </c>
      <c r="D1428" s="415" t="s">
        <v>35</v>
      </c>
      <c r="E1428" s="416" t="s">
        <v>36</v>
      </c>
      <c r="F1428" s="415"/>
      <c r="G1428" s="415" t="s">
        <v>374</v>
      </c>
      <c r="H1428" s="417" t="s">
        <v>375</v>
      </c>
      <c r="I1428" s="418" t="s">
        <v>549</v>
      </c>
      <c r="J1428" s="419">
        <v>71</v>
      </c>
      <c r="K1428" s="419"/>
      <c r="L1428" s="419"/>
      <c r="M1428" s="420"/>
    </row>
    <row r="1429" spans="1:13">
      <c r="A1429" s="115"/>
      <c r="B1429" s="115"/>
      <c r="C1429" s="414" t="s">
        <v>5</v>
      </c>
      <c r="D1429" s="415" t="s">
        <v>35</v>
      </c>
      <c r="E1429" s="416" t="s">
        <v>36</v>
      </c>
      <c r="F1429" s="415"/>
      <c r="G1429" s="415" t="s">
        <v>374</v>
      </c>
      <c r="H1429" s="417" t="s">
        <v>375</v>
      </c>
      <c r="I1429" s="417" t="s">
        <v>550</v>
      </c>
      <c r="J1429" s="419">
        <v>100000</v>
      </c>
      <c r="K1429" s="419">
        <v>0</v>
      </c>
      <c r="L1429" s="419">
        <v>0</v>
      </c>
      <c r="M1429" s="420">
        <v>0</v>
      </c>
    </row>
    <row r="1430" spans="1:13">
      <c r="A1430" s="115"/>
      <c r="B1430" s="115"/>
      <c r="C1430" s="414" t="s">
        <v>5</v>
      </c>
      <c r="D1430" s="415" t="s">
        <v>35</v>
      </c>
      <c r="E1430" s="416" t="s">
        <v>36</v>
      </c>
      <c r="F1430" s="415"/>
      <c r="G1430" s="415" t="s">
        <v>374</v>
      </c>
      <c r="H1430" s="417" t="s">
        <v>375</v>
      </c>
      <c r="I1430" s="417" t="s">
        <v>551</v>
      </c>
      <c r="J1430" s="419">
        <v>1408</v>
      </c>
      <c r="K1430" s="419">
        <v>0</v>
      </c>
      <c r="L1430" s="419">
        <v>0</v>
      </c>
      <c r="M1430" s="420">
        <v>0</v>
      </c>
    </row>
    <row r="1431" spans="1:13">
      <c r="A1431" s="115"/>
      <c r="B1431" s="115"/>
      <c r="C1431" s="414"/>
      <c r="D1431" s="415"/>
      <c r="E1431" s="416"/>
      <c r="F1431" s="415"/>
      <c r="G1431" s="415"/>
      <c r="H1431" s="425" t="s">
        <v>552</v>
      </c>
      <c r="I1431" s="426"/>
      <c r="J1431" s="427"/>
      <c r="K1431" s="427">
        <v>-1408</v>
      </c>
      <c r="L1431" s="427">
        <v>0</v>
      </c>
      <c r="M1431" s="428">
        <v>0</v>
      </c>
    </row>
    <row r="1432" spans="1:13">
      <c r="A1432" s="115"/>
      <c r="B1432" s="115"/>
      <c r="C1432" s="408"/>
      <c r="D1432" s="408"/>
      <c r="E1432" s="409"/>
      <c r="F1432" s="408"/>
      <c r="G1432" s="408"/>
      <c r="H1432" s="408"/>
      <c r="I1432" s="408"/>
      <c r="J1432" s="408"/>
      <c r="K1432" s="408"/>
      <c r="L1432" s="408"/>
      <c r="M1432" s="408"/>
    </row>
    <row r="1433" spans="1:13">
      <c r="A1433" s="115"/>
      <c r="B1433" s="115"/>
      <c r="C1433" s="408"/>
      <c r="D1433" s="408"/>
      <c r="E1433" s="409"/>
      <c r="F1433" s="408"/>
      <c r="G1433" s="408"/>
      <c r="H1433" s="408"/>
      <c r="I1433" s="408"/>
      <c r="J1433" s="408"/>
      <c r="K1433" s="408"/>
      <c r="L1433" s="408"/>
      <c r="M1433" s="408"/>
    </row>
    <row r="1434" spans="1:13">
      <c r="A1434" s="115"/>
      <c r="B1434" s="1000"/>
      <c r="C1434" s="1000"/>
      <c r="D1434" s="1000"/>
      <c r="E1434" s="115"/>
      <c r="F1434" s="115"/>
      <c r="G1434" s="408"/>
      <c r="H1434" s="408"/>
      <c r="I1434" s="408"/>
      <c r="J1434" s="408"/>
      <c r="K1434" s="408"/>
      <c r="L1434" s="408"/>
      <c r="M1434" s="408"/>
    </row>
    <row r="1435" spans="1:13">
      <c r="A1435" s="115"/>
      <c r="B1435" s="115"/>
      <c r="C1435" s="115"/>
      <c r="D1435" s="115"/>
      <c r="E1435" s="1002" t="s">
        <v>143</v>
      </c>
      <c r="F1435" s="117" t="s">
        <v>71</v>
      </c>
      <c r="G1435" s="1003" t="s">
        <v>891</v>
      </c>
      <c r="H1435" s="1003"/>
      <c r="I1435" s="1002" t="s">
        <v>70</v>
      </c>
      <c r="J1435" s="117" t="s">
        <v>71</v>
      </c>
      <c r="K1435" s="1003" t="s">
        <v>843</v>
      </c>
      <c r="L1435" s="1003"/>
      <c r="M1435" s="115"/>
    </row>
    <row r="1436" spans="1:13">
      <c r="A1436" s="115"/>
      <c r="B1436" s="115"/>
      <c r="C1436" s="115"/>
      <c r="D1436" s="115"/>
      <c r="E1436" s="1002"/>
      <c r="F1436" s="117" t="s">
        <v>72</v>
      </c>
      <c r="G1436" s="1005"/>
      <c r="H1436" s="1005"/>
      <c r="I1436" s="1002"/>
      <c r="J1436" s="117" t="s">
        <v>72</v>
      </c>
      <c r="K1436" s="1005"/>
      <c r="L1436" s="1005"/>
      <c r="M1436" s="115"/>
    </row>
    <row r="1437" spans="1:13">
      <c r="A1437" s="115"/>
      <c r="B1437" s="115"/>
      <c r="C1437" s="115"/>
      <c r="D1437" s="115"/>
      <c r="E1437" s="1002"/>
      <c r="F1437" s="117" t="s">
        <v>73</v>
      </c>
      <c r="G1437" s="1005"/>
      <c r="H1437" s="1005"/>
      <c r="I1437" s="1002"/>
      <c r="J1437" s="117" t="s">
        <v>73</v>
      </c>
      <c r="K1437" s="1005"/>
      <c r="L1437" s="1005"/>
      <c r="M1437" s="115"/>
    </row>
    <row r="1438" spans="1:13">
      <c r="A1438" s="115"/>
      <c r="B1438" s="115"/>
      <c r="C1438" s="1000"/>
      <c r="D1438" s="1000"/>
      <c r="E1438" s="115"/>
      <c r="F1438" s="115"/>
      <c r="G1438" s="115"/>
      <c r="H1438" s="115"/>
      <c r="I1438" s="115"/>
      <c r="J1438" s="115"/>
      <c r="K1438" s="115"/>
      <c r="L1438" s="115"/>
      <c r="M1438" s="115"/>
    </row>
  </sheetData>
  <mergeCells count="12">
    <mergeCell ref="C2:M2"/>
    <mergeCell ref="I1435:I1437"/>
    <mergeCell ref="K1435:L1435"/>
    <mergeCell ref="G1436:H1436"/>
    <mergeCell ref="K1436:L1436"/>
    <mergeCell ref="G1437:H1437"/>
    <mergeCell ref="K1437:L1437"/>
    <mergeCell ref="C1438:D1438"/>
    <mergeCell ref="A3:B3"/>
    <mergeCell ref="B1434:D1434"/>
    <mergeCell ref="E1435:E1437"/>
    <mergeCell ref="G1435:H143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8B33-4B70-45FB-AD15-CC76780EF066}">
  <dimension ref="A1:M68"/>
  <sheetViews>
    <sheetView topLeftCell="A58" workbookViewId="0">
      <selection activeCell="Q12" sqref="Q12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13.7109375" customWidth="1"/>
    <col min="6" max="6" width="4.140625" customWidth="1"/>
    <col min="7" max="7" width="8.7109375" customWidth="1"/>
    <col min="8" max="8" width="41.5703125" customWidth="1"/>
    <col min="9" max="9" width="14.28515625" customWidth="1"/>
    <col min="10" max="12" width="16" customWidth="1"/>
    <col min="13" max="13" width="14.28515625" customWidth="1"/>
  </cols>
  <sheetData>
    <row r="1" spans="1:13">
      <c r="A1" s="118"/>
      <c r="B1" s="118"/>
      <c r="C1" s="119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ht="15.75" thickBot="1">
      <c r="A2" s="118"/>
      <c r="B2" s="118"/>
      <c r="C2" s="1010" t="s">
        <v>533</v>
      </c>
      <c r="D2" s="1010"/>
      <c r="E2" s="1010"/>
      <c r="F2" s="1010"/>
      <c r="G2" s="1010"/>
      <c r="H2" s="1010"/>
      <c r="I2" s="1010"/>
      <c r="J2" s="1010"/>
      <c r="K2" s="1010"/>
      <c r="L2" s="1010"/>
      <c r="M2" s="1010"/>
    </row>
    <row r="3" spans="1:13" ht="72.75" thickTop="1">
      <c r="A3" s="1007"/>
      <c r="B3" s="1007"/>
      <c r="C3" s="434" t="s">
        <v>534</v>
      </c>
      <c r="D3" s="435" t="s">
        <v>535</v>
      </c>
      <c r="E3" s="435" t="s">
        <v>536</v>
      </c>
      <c r="F3" s="435" t="s">
        <v>537</v>
      </c>
      <c r="G3" s="435" t="s">
        <v>538</v>
      </c>
      <c r="H3" s="435" t="s">
        <v>539</v>
      </c>
      <c r="I3" s="435" t="s">
        <v>540</v>
      </c>
      <c r="J3" s="436">
        <v>2022</v>
      </c>
      <c r="K3" s="436">
        <v>2023</v>
      </c>
      <c r="L3" s="436">
        <v>2024</v>
      </c>
      <c r="M3" s="437">
        <v>2025</v>
      </c>
    </row>
    <row r="4" spans="1:13" ht="24">
      <c r="A4" s="118"/>
      <c r="B4" s="118"/>
      <c r="C4" s="438" t="s">
        <v>5</v>
      </c>
      <c r="D4" s="439" t="s">
        <v>37</v>
      </c>
      <c r="E4" s="440" t="s">
        <v>38</v>
      </c>
      <c r="F4" s="439"/>
      <c r="G4" s="439" t="s">
        <v>243</v>
      </c>
      <c r="H4" s="441" t="s">
        <v>244</v>
      </c>
      <c r="I4" s="442" t="s">
        <v>541</v>
      </c>
      <c r="J4" s="443">
        <v>110</v>
      </c>
      <c r="K4" s="443">
        <v>110</v>
      </c>
      <c r="L4" s="443">
        <v>128</v>
      </c>
      <c r="M4" s="453"/>
    </row>
    <row r="5" spans="1:13" ht="24">
      <c r="A5" s="118"/>
      <c r="B5" s="118"/>
      <c r="C5" s="438" t="s">
        <v>5</v>
      </c>
      <c r="D5" s="439" t="s">
        <v>37</v>
      </c>
      <c r="E5" s="440" t="s">
        <v>38</v>
      </c>
      <c r="F5" s="439"/>
      <c r="G5" s="439" t="s">
        <v>243</v>
      </c>
      <c r="H5" s="441" t="s">
        <v>244</v>
      </c>
      <c r="I5" s="441" t="s">
        <v>542</v>
      </c>
      <c r="J5" s="443">
        <v>1782800000</v>
      </c>
      <c r="K5" s="443">
        <v>1950300000</v>
      </c>
      <c r="L5" s="443">
        <v>2220000000</v>
      </c>
      <c r="M5" s="444">
        <v>2480000000</v>
      </c>
    </row>
    <row r="6" spans="1:13" ht="24">
      <c r="A6" s="118"/>
      <c r="B6" s="118"/>
      <c r="C6" s="438" t="s">
        <v>5</v>
      </c>
      <c r="D6" s="439" t="s">
        <v>37</v>
      </c>
      <c r="E6" s="440" t="s">
        <v>38</v>
      </c>
      <c r="F6" s="439"/>
      <c r="G6" s="439" t="s">
        <v>243</v>
      </c>
      <c r="H6" s="441" t="s">
        <v>244</v>
      </c>
      <c r="I6" s="441" t="s">
        <v>543</v>
      </c>
      <c r="J6" s="443">
        <v>16207273</v>
      </c>
      <c r="K6" s="443">
        <v>17730000</v>
      </c>
      <c r="L6" s="443">
        <v>17343750</v>
      </c>
      <c r="M6" s="454">
        <v>2480000000</v>
      </c>
    </row>
    <row r="7" spans="1:13">
      <c r="A7" s="118"/>
      <c r="B7" s="118"/>
      <c r="C7" s="438"/>
      <c r="D7" s="439"/>
      <c r="E7" s="440"/>
      <c r="F7" s="439"/>
      <c r="G7" s="439"/>
      <c r="H7" s="445" t="s">
        <v>544</v>
      </c>
      <c r="I7" s="446"/>
      <c r="J7" s="447"/>
      <c r="K7" s="447">
        <v>1522727</v>
      </c>
      <c r="L7" s="447">
        <v>-386250</v>
      </c>
      <c r="M7" s="455">
        <v>2462656250</v>
      </c>
    </row>
    <row r="8" spans="1:13" ht="24">
      <c r="A8" s="118"/>
      <c r="B8" s="118"/>
      <c r="C8" s="438" t="s">
        <v>5</v>
      </c>
      <c r="D8" s="439" t="s">
        <v>37</v>
      </c>
      <c r="E8" s="440" t="s">
        <v>38</v>
      </c>
      <c r="F8" s="439"/>
      <c r="G8" s="439" t="s">
        <v>243</v>
      </c>
      <c r="H8" s="441" t="s">
        <v>244</v>
      </c>
      <c r="I8" s="442" t="s">
        <v>545</v>
      </c>
      <c r="J8" s="443">
        <v>110</v>
      </c>
      <c r="K8" s="443">
        <v>110</v>
      </c>
      <c r="L8" s="443">
        <v>128</v>
      </c>
      <c r="M8" s="454"/>
    </row>
    <row r="9" spans="1:13" ht="24">
      <c r="A9" s="118"/>
      <c r="B9" s="118"/>
      <c r="C9" s="438" t="s">
        <v>5</v>
      </c>
      <c r="D9" s="439" t="s">
        <v>37</v>
      </c>
      <c r="E9" s="440" t="s">
        <v>38</v>
      </c>
      <c r="F9" s="439"/>
      <c r="G9" s="439" t="s">
        <v>243</v>
      </c>
      <c r="H9" s="441" t="s">
        <v>244</v>
      </c>
      <c r="I9" s="441" t="s">
        <v>546</v>
      </c>
      <c r="J9" s="443">
        <v>1776515000</v>
      </c>
      <c r="K9" s="443">
        <v>2082300000</v>
      </c>
      <c r="L9" s="443">
        <v>2308180000</v>
      </c>
      <c r="M9" s="444">
        <v>2482000000</v>
      </c>
    </row>
    <row r="10" spans="1:13" ht="24">
      <c r="A10" s="118"/>
      <c r="B10" s="118"/>
      <c r="C10" s="438" t="s">
        <v>5</v>
      </c>
      <c r="D10" s="439" t="s">
        <v>37</v>
      </c>
      <c r="E10" s="440" t="s">
        <v>38</v>
      </c>
      <c r="F10" s="439"/>
      <c r="G10" s="439" t="s">
        <v>243</v>
      </c>
      <c r="H10" s="441" t="s">
        <v>244</v>
      </c>
      <c r="I10" s="441" t="s">
        <v>547</v>
      </c>
      <c r="J10" s="443">
        <v>16150136</v>
      </c>
      <c r="K10" s="443">
        <v>18930000</v>
      </c>
      <c r="L10" s="443">
        <v>18032656</v>
      </c>
      <c r="M10" s="444">
        <v>2482000000</v>
      </c>
    </row>
    <row r="11" spans="1:13" ht="24">
      <c r="A11" s="118"/>
      <c r="B11" s="118"/>
      <c r="C11" s="438"/>
      <c r="D11" s="439"/>
      <c r="E11" s="440"/>
      <c r="F11" s="439"/>
      <c r="G11" s="439"/>
      <c r="H11" s="445" t="s">
        <v>548</v>
      </c>
      <c r="I11" s="446"/>
      <c r="J11" s="447"/>
      <c r="K11" s="447">
        <v>2779864</v>
      </c>
      <c r="L11" s="447">
        <v>-897344</v>
      </c>
      <c r="M11" s="448">
        <v>2463967344</v>
      </c>
    </row>
    <row r="12" spans="1:13" ht="24">
      <c r="A12" s="118"/>
      <c r="B12" s="118"/>
      <c r="C12" s="438" t="s">
        <v>5</v>
      </c>
      <c r="D12" s="439" t="s">
        <v>37</v>
      </c>
      <c r="E12" s="440" t="s">
        <v>38</v>
      </c>
      <c r="F12" s="439"/>
      <c r="G12" s="439" t="s">
        <v>243</v>
      </c>
      <c r="H12" s="441" t="s">
        <v>244</v>
      </c>
      <c r="I12" s="442" t="s">
        <v>549</v>
      </c>
      <c r="J12" s="443">
        <v>110</v>
      </c>
      <c r="K12" s="443">
        <v>110</v>
      </c>
      <c r="L12" s="443">
        <v>128</v>
      </c>
      <c r="M12" s="444"/>
    </row>
    <row r="13" spans="1:13" ht="24">
      <c r="A13" s="118"/>
      <c r="B13" s="118"/>
      <c r="C13" s="438" t="s">
        <v>5</v>
      </c>
      <c r="D13" s="439" t="s">
        <v>37</v>
      </c>
      <c r="E13" s="440" t="s">
        <v>38</v>
      </c>
      <c r="F13" s="439"/>
      <c r="G13" s="439" t="s">
        <v>243</v>
      </c>
      <c r="H13" s="441" t="s">
        <v>244</v>
      </c>
      <c r="I13" s="441" t="s">
        <v>550</v>
      </c>
      <c r="J13" s="443">
        <v>1766436913</v>
      </c>
      <c r="K13" s="443">
        <v>2078688482</v>
      </c>
      <c r="L13" s="443">
        <v>2303470157.2399998</v>
      </c>
      <c r="M13" s="444">
        <v>759742188</v>
      </c>
    </row>
    <row r="14" spans="1:13" ht="24">
      <c r="A14" s="118"/>
      <c r="B14" s="118"/>
      <c r="C14" s="438" t="s">
        <v>5</v>
      </c>
      <c r="D14" s="439" t="s">
        <v>37</v>
      </c>
      <c r="E14" s="440" t="s">
        <v>38</v>
      </c>
      <c r="F14" s="439"/>
      <c r="G14" s="439" t="s">
        <v>243</v>
      </c>
      <c r="H14" s="441" t="s">
        <v>244</v>
      </c>
      <c r="I14" s="441" t="s">
        <v>551</v>
      </c>
      <c r="J14" s="443">
        <v>16058517</v>
      </c>
      <c r="K14" s="443">
        <v>18897168</v>
      </c>
      <c r="L14" s="443">
        <v>17995861</v>
      </c>
      <c r="M14" s="444">
        <v>759742188</v>
      </c>
    </row>
    <row r="15" spans="1:13">
      <c r="A15" s="118"/>
      <c r="B15" s="118"/>
      <c r="C15" s="438"/>
      <c r="D15" s="439"/>
      <c r="E15" s="440"/>
      <c r="F15" s="439"/>
      <c r="G15" s="439"/>
      <c r="H15" s="449" t="s">
        <v>552</v>
      </c>
      <c r="I15" s="450"/>
      <c r="J15" s="451"/>
      <c r="K15" s="451">
        <v>2838651</v>
      </c>
      <c r="L15" s="451">
        <v>-901307</v>
      </c>
      <c r="M15" s="452">
        <v>741746327</v>
      </c>
    </row>
    <row r="16" spans="1:13" ht="24">
      <c r="A16" s="118"/>
      <c r="B16" s="118"/>
      <c r="C16" s="438" t="s">
        <v>5</v>
      </c>
      <c r="D16" s="439" t="s">
        <v>37</v>
      </c>
      <c r="E16" s="440" t="s">
        <v>38</v>
      </c>
      <c r="F16" s="439"/>
      <c r="G16" s="439" t="s">
        <v>245</v>
      </c>
      <c r="H16" s="441" t="s">
        <v>246</v>
      </c>
      <c r="I16" s="442" t="s">
        <v>541</v>
      </c>
      <c r="J16" s="443">
        <v>513</v>
      </c>
      <c r="K16" s="443">
        <v>0</v>
      </c>
      <c r="L16" s="443">
        <v>0</v>
      </c>
      <c r="M16" s="444"/>
    </row>
    <row r="17" spans="1:13" ht="24">
      <c r="A17" s="118"/>
      <c r="B17" s="118"/>
      <c r="C17" s="438" t="s">
        <v>5</v>
      </c>
      <c r="D17" s="439" t="s">
        <v>37</v>
      </c>
      <c r="E17" s="440" t="s">
        <v>38</v>
      </c>
      <c r="F17" s="439"/>
      <c r="G17" s="439" t="s">
        <v>245</v>
      </c>
      <c r="H17" s="441" t="s">
        <v>246</v>
      </c>
      <c r="I17" s="441" t="s">
        <v>542</v>
      </c>
      <c r="J17" s="443">
        <v>19000000</v>
      </c>
      <c r="K17" s="443">
        <v>0</v>
      </c>
      <c r="L17" s="443">
        <v>0</v>
      </c>
      <c r="M17" s="444">
        <v>0</v>
      </c>
    </row>
    <row r="18" spans="1:13" ht="24">
      <c r="A18" s="118"/>
      <c r="B18" s="118"/>
      <c r="C18" s="438" t="s">
        <v>5</v>
      </c>
      <c r="D18" s="439" t="s">
        <v>37</v>
      </c>
      <c r="E18" s="440" t="s">
        <v>38</v>
      </c>
      <c r="F18" s="439"/>
      <c r="G18" s="439" t="s">
        <v>245</v>
      </c>
      <c r="H18" s="441" t="s">
        <v>246</v>
      </c>
      <c r="I18" s="441" t="s">
        <v>543</v>
      </c>
      <c r="J18" s="443">
        <v>37037</v>
      </c>
      <c r="K18" s="443"/>
      <c r="L18" s="443"/>
      <c r="M18" s="444">
        <v>0</v>
      </c>
    </row>
    <row r="19" spans="1:13">
      <c r="A19" s="118"/>
      <c r="B19" s="118"/>
      <c r="C19" s="438"/>
      <c r="D19" s="439"/>
      <c r="E19" s="440"/>
      <c r="F19" s="439"/>
      <c r="G19" s="439"/>
      <c r="H19" s="445" t="s">
        <v>544</v>
      </c>
      <c r="I19" s="446"/>
      <c r="J19" s="447"/>
      <c r="K19" s="447"/>
      <c r="L19" s="447"/>
      <c r="M19" s="448"/>
    </row>
    <row r="20" spans="1:13" ht="24">
      <c r="A20" s="118"/>
      <c r="B20" s="118"/>
      <c r="C20" s="438" t="s">
        <v>5</v>
      </c>
      <c r="D20" s="439" t="s">
        <v>37</v>
      </c>
      <c r="E20" s="440" t="s">
        <v>38</v>
      </c>
      <c r="F20" s="439"/>
      <c r="G20" s="439" t="s">
        <v>245</v>
      </c>
      <c r="H20" s="441" t="s">
        <v>246</v>
      </c>
      <c r="I20" s="442" t="s">
        <v>545</v>
      </c>
      <c r="J20" s="443">
        <v>513</v>
      </c>
      <c r="K20" s="443">
        <v>0</v>
      </c>
      <c r="L20" s="443">
        <v>0</v>
      </c>
      <c r="M20" s="444"/>
    </row>
    <row r="21" spans="1:13" ht="24">
      <c r="A21" s="118"/>
      <c r="B21" s="118"/>
      <c r="C21" s="438" t="s">
        <v>5</v>
      </c>
      <c r="D21" s="439" t="s">
        <v>37</v>
      </c>
      <c r="E21" s="440" t="s">
        <v>38</v>
      </c>
      <c r="F21" s="439"/>
      <c r="G21" s="439" t="s">
        <v>245</v>
      </c>
      <c r="H21" s="441" t="s">
        <v>246</v>
      </c>
      <c r="I21" s="441" t="s">
        <v>546</v>
      </c>
      <c r="J21" s="443">
        <v>4000000</v>
      </c>
      <c r="K21" s="443">
        <v>0</v>
      </c>
      <c r="L21" s="443">
        <v>0</v>
      </c>
      <c r="M21" s="444">
        <v>0</v>
      </c>
    </row>
    <row r="22" spans="1:13" ht="24">
      <c r="A22" s="118"/>
      <c r="B22" s="118"/>
      <c r="C22" s="438" t="s">
        <v>5</v>
      </c>
      <c r="D22" s="439" t="s">
        <v>37</v>
      </c>
      <c r="E22" s="440" t="s">
        <v>38</v>
      </c>
      <c r="F22" s="439"/>
      <c r="G22" s="439" t="s">
        <v>245</v>
      </c>
      <c r="H22" s="441" t="s">
        <v>246</v>
      </c>
      <c r="I22" s="441" t="s">
        <v>547</v>
      </c>
      <c r="J22" s="443">
        <v>7797</v>
      </c>
      <c r="K22" s="443"/>
      <c r="L22" s="443"/>
      <c r="M22" s="444">
        <v>0</v>
      </c>
    </row>
    <row r="23" spans="1:13" ht="24">
      <c r="A23" s="118"/>
      <c r="B23" s="118"/>
      <c r="C23" s="438"/>
      <c r="D23" s="439"/>
      <c r="E23" s="440"/>
      <c r="F23" s="439"/>
      <c r="G23" s="439"/>
      <c r="H23" s="445" t="s">
        <v>548</v>
      </c>
      <c r="I23" s="446"/>
      <c r="J23" s="447"/>
      <c r="K23" s="447"/>
      <c r="L23" s="447"/>
      <c r="M23" s="448"/>
    </row>
    <row r="24" spans="1:13" ht="24">
      <c r="A24" s="118"/>
      <c r="B24" s="118"/>
      <c r="C24" s="438" t="s">
        <v>5</v>
      </c>
      <c r="D24" s="439" t="s">
        <v>37</v>
      </c>
      <c r="E24" s="440" t="s">
        <v>38</v>
      </c>
      <c r="F24" s="439"/>
      <c r="G24" s="439" t="s">
        <v>245</v>
      </c>
      <c r="H24" s="441" t="s">
        <v>246</v>
      </c>
      <c r="I24" s="442" t="s">
        <v>549</v>
      </c>
      <c r="J24" s="443">
        <v>112</v>
      </c>
      <c r="K24" s="443"/>
      <c r="L24" s="443"/>
      <c r="M24" s="444"/>
    </row>
    <row r="25" spans="1:13" ht="24">
      <c r="A25" s="118"/>
      <c r="B25" s="118"/>
      <c r="C25" s="438" t="s">
        <v>5</v>
      </c>
      <c r="D25" s="439" t="s">
        <v>37</v>
      </c>
      <c r="E25" s="440" t="s">
        <v>38</v>
      </c>
      <c r="F25" s="439"/>
      <c r="G25" s="439" t="s">
        <v>245</v>
      </c>
      <c r="H25" s="441" t="s">
        <v>246</v>
      </c>
      <c r="I25" s="441" t="s">
        <v>550</v>
      </c>
      <c r="J25" s="443">
        <v>3942744</v>
      </c>
      <c r="K25" s="443">
        <v>0</v>
      </c>
      <c r="L25" s="443">
        <v>0</v>
      </c>
      <c r="M25" s="444">
        <v>0</v>
      </c>
    </row>
    <row r="26" spans="1:13" ht="24">
      <c r="A26" s="118"/>
      <c r="B26" s="118"/>
      <c r="C26" s="438" t="s">
        <v>5</v>
      </c>
      <c r="D26" s="439" t="s">
        <v>37</v>
      </c>
      <c r="E26" s="440" t="s">
        <v>38</v>
      </c>
      <c r="F26" s="439"/>
      <c r="G26" s="439" t="s">
        <v>245</v>
      </c>
      <c r="H26" s="441" t="s">
        <v>246</v>
      </c>
      <c r="I26" s="441" t="s">
        <v>551</v>
      </c>
      <c r="J26" s="443">
        <v>35203</v>
      </c>
      <c r="K26" s="443">
        <v>0</v>
      </c>
      <c r="L26" s="443">
        <v>0</v>
      </c>
      <c r="M26" s="444">
        <v>0</v>
      </c>
    </row>
    <row r="27" spans="1:13">
      <c r="A27" s="118"/>
      <c r="B27" s="118"/>
      <c r="C27" s="438"/>
      <c r="D27" s="439"/>
      <c r="E27" s="440"/>
      <c r="F27" s="439"/>
      <c r="G27" s="439"/>
      <c r="H27" s="449" t="s">
        <v>552</v>
      </c>
      <c r="I27" s="450"/>
      <c r="J27" s="451"/>
      <c r="K27" s="451">
        <v>-35203</v>
      </c>
      <c r="L27" s="451">
        <v>0</v>
      </c>
      <c r="M27" s="452">
        <v>0</v>
      </c>
    </row>
    <row r="28" spans="1:13" ht="36">
      <c r="A28" s="118"/>
      <c r="B28" s="118"/>
      <c r="C28" s="438" t="s">
        <v>5</v>
      </c>
      <c r="D28" s="439" t="s">
        <v>37</v>
      </c>
      <c r="E28" s="440" t="s">
        <v>38</v>
      </c>
      <c r="F28" s="439"/>
      <c r="G28" s="439" t="s">
        <v>247</v>
      </c>
      <c r="H28" s="441" t="s">
        <v>524</v>
      </c>
      <c r="I28" s="442" t="s">
        <v>541</v>
      </c>
      <c r="J28" s="443">
        <v>0</v>
      </c>
      <c r="K28" s="443">
        <v>7</v>
      </c>
      <c r="L28" s="443">
        <v>25</v>
      </c>
      <c r="M28" s="444"/>
    </row>
    <row r="29" spans="1:13" ht="36">
      <c r="A29" s="118"/>
      <c r="B29" s="118"/>
      <c r="C29" s="438" t="s">
        <v>5</v>
      </c>
      <c r="D29" s="439" t="s">
        <v>37</v>
      </c>
      <c r="E29" s="440" t="s">
        <v>38</v>
      </c>
      <c r="F29" s="439"/>
      <c r="G29" s="439" t="s">
        <v>247</v>
      </c>
      <c r="H29" s="441" t="s">
        <v>524</v>
      </c>
      <c r="I29" s="441" t="s">
        <v>542</v>
      </c>
      <c r="J29" s="443">
        <v>0</v>
      </c>
      <c r="K29" s="443">
        <v>5000000</v>
      </c>
      <c r="L29" s="443">
        <v>19019000</v>
      </c>
      <c r="M29" s="444">
        <v>20000000</v>
      </c>
    </row>
    <row r="30" spans="1:13" ht="36">
      <c r="A30" s="118"/>
      <c r="B30" s="118"/>
      <c r="C30" s="438" t="s">
        <v>5</v>
      </c>
      <c r="D30" s="439" t="s">
        <v>37</v>
      </c>
      <c r="E30" s="440" t="s">
        <v>38</v>
      </c>
      <c r="F30" s="439"/>
      <c r="G30" s="439" t="s">
        <v>247</v>
      </c>
      <c r="H30" s="441" t="s">
        <v>524</v>
      </c>
      <c r="I30" s="441" t="s">
        <v>543</v>
      </c>
      <c r="J30" s="443"/>
      <c r="K30" s="443">
        <v>714286</v>
      </c>
      <c r="L30" s="443">
        <v>760760</v>
      </c>
      <c r="M30" s="444">
        <v>20000000</v>
      </c>
    </row>
    <row r="31" spans="1:13">
      <c r="A31" s="118"/>
      <c r="B31" s="118"/>
      <c r="C31" s="438"/>
      <c r="D31" s="439"/>
      <c r="E31" s="440"/>
      <c r="F31" s="439"/>
      <c r="G31" s="439"/>
      <c r="H31" s="445" t="s">
        <v>544</v>
      </c>
      <c r="I31" s="446"/>
      <c r="J31" s="447"/>
      <c r="K31" s="447"/>
      <c r="L31" s="447">
        <v>46474</v>
      </c>
      <c r="M31" s="448">
        <v>19239240</v>
      </c>
    </row>
    <row r="32" spans="1:13" ht="36">
      <c r="A32" s="118"/>
      <c r="B32" s="118"/>
      <c r="C32" s="438" t="s">
        <v>5</v>
      </c>
      <c r="D32" s="439" t="s">
        <v>37</v>
      </c>
      <c r="E32" s="440" t="s">
        <v>38</v>
      </c>
      <c r="F32" s="439"/>
      <c r="G32" s="439" t="s">
        <v>247</v>
      </c>
      <c r="H32" s="441" t="s">
        <v>524</v>
      </c>
      <c r="I32" s="442" t="s">
        <v>545</v>
      </c>
      <c r="J32" s="443">
        <v>0</v>
      </c>
      <c r="K32" s="443">
        <v>7</v>
      </c>
      <c r="L32" s="443">
        <v>25</v>
      </c>
      <c r="M32" s="444"/>
    </row>
    <row r="33" spans="1:13" ht="36">
      <c r="A33" s="118"/>
      <c r="B33" s="118"/>
      <c r="C33" s="438" t="s">
        <v>5</v>
      </c>
      <c r="D33" s="439" t="s">
        <v>37</v>
      </c>
      <c r="E33" s="440" t="s">
        <v>38</v>
      </c>
      <c r="F33" s="439"/>
      <c r="G33" s="439" t="s">
        <v>247</v>
      </c>
      <c r="H33" s="441" t="s">
        <v>524</v>
      </c>
      <c r="I33" s="441" t="s">
        <v>546</v>
      </c>
      <c r="J33" s="443">
        <v>0</v>
      </c>
      <c r="K33" s="443">
        <v>3500000</v>
      </c>
      <c r="L33" s="443">
        <v>0</v>
      </c>
      <c r="M33" s="444">
        <v>20000000</v>
      </c>
    </row>
    <row r="34" spans="1:13" ht="36">
      <c r="A34" s="118"/>
      <c r="B34" s="118"/>
      <c r="C34" s="438" t="s">
        <v>5</v>
      </c>
      <c r="D34" s="439" t="s">
        <v>37</v>
      </c>
      <c r="E34" s="440" t="s">
        <v>38</v>
      </c>
      <c r="F34" s="439"/>
      <c r="G34" s="439" t="s">
        <v>247</v>
      </c>
      <c r="H34" s="441" t="s">
        <v>524</v>
      </c>
      <c r="I34" s="441" t="s">
        <v>547</v>
      </c>
      <c r="J34" s="443"/>
      <c r="K34" s="443">
        <v>500000</v>
      </c>
      <c r="L34" s="443">
        <v>0</v>
      </c>
      <c r="M34" s="444">
        <v>20000000</v>
      </c>
    </row>
    <row r="35" spans="1:13" ht="24">
      <c r="A35" s="118"/>
      <c r="B35" s="118"/>
      <c r="C35" s="438"/>
      <c r="D35" s="439"/>
      <c r="E35" s="440"/>
      <c r="F35" s="439"/>
      <c r="G35" s="439"/>
      <c r="H35" s="445" t="s">
        <v>548</v>
      </c>
      <c r="I35" s="446"/>
      <c r="J35" s="447"/>
      <c r="K35" s="447"/>
      <c r="L35" s="447">
        <v>-500000</v>
      </c>
      <c r="M35" s="448">
        <v>20000000</v>
      </c>
    </row>
    <row r="36" spans="1:13" ht="36">
      <c r="A36" s="118"/>
      <c r="B36" s="118"/>
      <c r="C36" s="438" t="s">
        <v>5</v>
      </c>
      <c r="D36" s="439" t="s">
        <v>37</v>
      </c>
      <c r="E36" s="440" t="s">
        <v>38</v>
      </c>
      <c r="F36" s="439"/>
      <c r="G36" s="439" t="s">
        <v>247</v>
      </c>
      <c r="H36" s="441" t="s">
        <v>524</v>
      </c>
      <c r="I36" s="442" t="s">
        <v>549</v>
      </c>
      <c r="J36" s="443"/>
      <c r="K36" s="443">
        <v>5</v>
      </c>
      <c r="L36" s="443"/>
      <c r="M36" s="444"/>
    </row>
    <row r="37" spans="1:13" ht="36">
      <c r="A37" s="118"/>
      <c r="B37" s="118"/>
      <c r="C37" s="438" t="s">
        <v>5</v>
      </c>
      <c r="D37" s="439" t="s">
        <v>37</v>
      </c>
      <c r="E37" s="440" t="s">
        <v>38</v>
      </c>
      <c r="F37" s="439"/>
      <c r="G37" s="439" t="s">
        <v>247</v>
      </c>
      <c r="H37" s="441" t="s">
        <v>524</v>
      </c>
      <c r="I37" s="441" t="s">
        <v>550</v>
      </c>
      <c r="J37" s="443">
        <v>0</v>
      </c>
      <c r="K37" s="443">
        <v>3498120</v>
      </c>
      <c r="L37" s="443">
        <v>0</v>
      </c>
      <c r="M37" s="444">
        <v>0</v>
      </c>
    </row>
    <row r="38" spans="1:13" ht="36">
      <c r="A38" s="118"/>
      <c r="B38" s="118"/>
      <c r="C38" s="438" t="s">
        <v>5</v>
      </c>
      <c r="D38" s="439" t="s">
        <v>37</v>
      </c>
      <c r="E38" s="440" t="s">
        <v>38</v>
      </c>
      <c r="F38" s="439"/>
      <c r="G38" s="439" t="s">
        <v>247</v>
      </c>
      <c r="H38" s="441" t="s">
        <v>524</v>
      </c>
      <c r="I38" s="441" t="s">
        <v>551</v>
      </c>
      <c r="J38" s="443">
        <v>0</v>
      </c>
      <c r="K38" s="443">
        <v>699624</v>
      </c>
      <c r="L38" s="443">
        <v>0</v>
      </c>
      <c r="M38" s="444">
        <v>0</v>
      </c>
    </row>
    <row r="39" spans="1:13">
      <c r="A39" s="118"/>
      <c r="B39" s="118"/>
      <c r="C39" s="438"/>
      <c r="D39" s="439"/>
      <c r="E39" s="440"/>
      <c r="F39" s="439"/>
      <c r="G39" s="439"/>
      <c r="H39" s="449" t="s">
        <v>552</v>
      </c>
      <c r="I39" s="450"/>
      <c r="J39" s="451"/>
      <c r="K39" s="451">
        <v>699624</v>
      </c>
      <c r="L39" s="451">
        <v>-699624</v>
      </c>
      <c r="M39" s="452">
        <v>0</v>
      </c>
    </row>
    <row r="40" spans="1:13" ht="24">
      <c r="A40" s="118"/>
      <c r="B40" s="118"/>
      <c r="C40" s="438" t="s">
        <v>5</v>
      </c>
      <c r="D40" s="439" t="s">
        <v>37</v>
      </c>
      <c r="E40" s="440" t="s">
        <v>38</v>
      </c>
      <c r="F40" s="439"/>
      <c r="G40" s="439" t="s">
        <v>249</v>
      </c>
      <c r="H40" s="441" t="s">
        <v>250</v>
      </c>
      <c r="I40" s="442" t="s">
        <v>541</v>
      </c>
      <c r="J40" s="443">
        <v>4</v>
      </c>
      <c r="K40" s="443">
        <v>1</v>
      </c>
      <c r="L40" s="443">
        <v>2</v>
      </c>
      <c r="M40" s="444"/>
    </row>
    <row r="41" spans="1:13" ht="24">
      <c r="A41" s="118"/>
      <c r="B41" s="118"/>
      <c r="C41" s="438" t="s">
        <v>5</v>
      </c>
      <c r="D41" s="439" t="s">
        <v>37</v>
      </c>
      <c r="E41" s="440" t="s">
        <v>38</v>
      </c>
      <c r="F41" s="439"/>
      <c r="G41" s="439" t="s">
        <v>249</v>
      </c>
      <c r="H41" s="441" t="s">
        <v>250</v>
      </c>
      <c r="I41" s="441" t="s">
        <v>542</v>
      </c>
      <c r="J41" s="443">
        <v>10000000</v>
      </c>
      <c r="K41" s="443">
        <v>5000000</v>
      </c>
      <c r="L41" s="443">
        <v>10000000</v>
      </c>
      <c r="M41" s="444">
        <v>40000000</v>
      </c>
    </row>
    <row r="42" spans="1:13" ht="24">
      <c r="A42" s="118"/>
      <c r="B42" s="118"/>
      <c r="C42" s="438" t="s">
        <v>5</v>
      </c>
      <c r="D42" s="439" t="s">
        <v>37</v>
      </c>
      <c r="E42" s="440" t="s">
        <v>38</v>
      </c>
      <c r="F42" s="439"/>
      <c r="G42" s="439" t="s">
        <v>249</v>
      </c>
      <c r="H42" s="441" t="s">
        <v>250</v>
      </c>
      <c r="I42" s="441" t="s">
        <v>543</v>
      </c>
      <c r="J42" s="443">
        <v>2500000</v>
      </c>
      <c r="K42" s="443">
        <v>5000000</v>
      </c>
      <c r="L42" s="443">
        <v>5000000</v>
      </c>
      <c r="M42" s="444">
        <v>40000000</v>
      </c>
    </row>
    <row r="43" spans="1:13">
      <c r="A43" s="118"/>
      <c r="B43" s="118"/>
      <c r="C43" s="438"/>
      <c r="D43" s="439"/>
      <c r="E43" s="440"/>
      <c r="F43" s="439"/>
      <c r="G43" s="439"/>
      <c r="H43" s="445" t="s">
        <v>544</v>
      </c>
      <c r="I43" s="446"/>
      <c r="J43" s="447"/>
      <c r="K43" s="447">
        <v>2500000</v>
      </c>
      <c r="L43" s="447">
        <v>0</v>
      </c>
      <c r="M43" s="448">
        <v>35000000</v>
      </c>
    </row>
    <row r="44" spans="1:13" ht="24">
      <c r="A44" s="118"/>
      <c r="B44" s="118"/>
      <c r="C44" s="438" t="s">
        <v>5</v>
      </c>
      <c r="D44" s="439" t="s">
        <v>37</v>
      </c>
      <c r="E44" s="440" t="s">
        <v>38</v>
      </c>
      <c r="F44" s="439"/>
      <c r="G44" s="439" t="s">
        <v>249</v>
      </c>
      <c r="H44" s="441" t="s">
        <v>250</v>
      </c>
      <c r="I44" s="442" t="s">
        <v>545</v>
      </c>
      <c r="J44" s="443">
        <v>4</v>
      </c>
      <c r="K44" s="443">
        <v>1</v>
      </c>
      <c r="L44" s="443">
        <v>2</v>
      </c>
      <c r="M44" s="444"/>
    </row>
    <row r="45" spans="1:13" ht="24">
      <c r="A45" s="118"/>
      <c r="B45" s="118"/>
      <c r="C45" s="438" t="s">
        <v>5</v>
      </c>
      <c r="D45" s="439" t="s">
        <v>37</v>
      </c>
      <c r="E45" s="440" t="s">
        <v>38</v>
      </c>
      <c r="F45" s="439"/>
      <c r="G45" s="439" t="s">
        <v>249</v>
      </c>
      <c r="H45" s="441" t="s">
        <v>250</v>
      </c>
      <c r="I45" s="441" t="s">
        <v>546</v>
      </c>
      <c r="J45" s="443">
        <v>23700000</v>
      </c>
      <c r="K45" s="443">
        <v>0</v>
      </c>
      <c r="L45" s="443">
        <v>29019000</v>
      </c>
      <c r="M45" s="444">
        <v>40000000</v>
      </c>
    </row>
    <row r="46" spans="1:13" ht="24">
      <c r="A46" s="118"/>
      <c r="B46" s="118"/>
      <c r="C46" s="438" t="s">
        <v>5</v>
      </c>
      <c r="D46" s="439" t="s">
        <v>37</v>
      </c>
      <c r="E46" s="440" t="s">
        <v>38</v>
      </c>
      <c r="F46" s="439"/>
      <c r="G46" s="439" t="s">
        <v>249</v>
      </c>
      <c r="H46" s="441" t="s">
        <v>250</v>
      </c>
      <c r="I46" s="441" t="s">
        <v>547</v>
      </c>
      <c r="J46" s="443">
        <v>5925000</v>
      </c>
      <c r="K46" s="443">
        <v>0</v>
      </c>
      <c r="L46" s="443">
        <v>14509500</v>
      </c>
      <c r="M46" s="444">
        <v>40000000</v>
      </c>
    </row>
    <row r="47" spans="1:13" ht="24">
      <c r="A47" s="118"/>
      <c r="B47" s="118"/>
      <c r="C47" s="438"/>
      <c r="D47" s="439"/>
      <c r="E47" s="440"/>
      <c r="F47" s="439"/>
      <c r="G47" s="439"/>
      <c r="H47" s="445" t="s">
        <v>548</v>
      </c>
      <c r="I47" s="446"/>
      <c r="J47" s="447"/>
      <c r="K47" s="447">
        <v>-5925000</v>
      </c>
      <c r="L47" s="447">
        <v>14509500</v>
      </c>
      <c r="M47" s="448">
        <v>25490500</v>
      </c>
    </row>
    <row r="48" spans="1:13" ht="24">
      <c r="A48" s="118"/>
      <c r="B48" s="118"/>
      <c r="C48" s="438" t="s">
        <v>5</v>
      </c>
      <c r="D48" s="439" t="s">
        <v>37</v>
      </c>
      <c r="E48" s="440" t="s">
        <v>38</v>
      </c>
      <c r="F48" s="439"/>
      <c r="G48" s="439" t="s">
        <v>249</v>
      </c>
      <c r="H48" s="441" t="s">
        <v>250</v>
      </c>
      <c r="I48" s="442" t="s">
        <v>549</v>
      </c>
      <c r="J48" s="443">
        <v>10</v>
      </c>
      <c r="K48" s="443"/>
      <c r="L48" s="443">
        <v>7</v>
      </c>
      <c r="M48" s="444"/>
    </row>
    <row r="49" spans="1:13" ht="24">
      <c r="A49" s="118"/>
      <c r="B49" s="118"/>
      <c r="C49" s="438" t="s">
        <v>5</v>
      </c>
      <c r="D49" s="439" t="s">
        <v>37</v>
      </c>
      <c r="E49" s="440" t="s">
        <v>38</v>
      </c>
      <c r="F49" s="439"/>
      <c r="G49" s="439" t="s">
        <v>249</v>
      </c>
      <c r="H49" s="441" t="s">
        <v>250</v>
      </c>
      <c r="I49" s="441" t="s">
        <v>550</v>
      </c>
      <c r="J49" s="443">
        <v>23680000</v>
      </c>
      <c r="K49" s="443">
        <v>0</v>
      </c>
      <c r="L49" s="443">
        <v>28440000</v>
      </c>
      <c r="M49" s="444">
        <v>0</v>
      </c>
    </row>
    <row r="50" spans="1:13" ht="24">
      <c r="A50" s="118"/>
      <c r="B50" s="118"/>
      <c r="C50" s="438" t="s">
        <v>5</v>
      </c>
      <c r="D50" s="439" t="s">
        <v>37</v>
      </c>
      <c r="E50" s="440" t="s">
        <v>38</v>
      </c>
      <c r="F50" s="439"/>
      <c r="G50" s="439" t="s">
        <v>249</v>
      </c>
      <c r="H50" s="441" t="s">
        <v>250</v>
      </c>
      <c r="I50" s="441" t="s">
        <v>551</v>
      </c>
      <c r="J50" s="443">
        <v>2368000</v>
      </c>
      <c r="K50" s="443">
        <v>0</v>
      </c>
      <c r="L50" s="443">
        <v>4062857</v>
      </c>
      <c r="M50" s="444">
        <v>0</v>
      </c>
    </row>
    <row r="51" spans="1:13">
      <c r="A51" s="118"/>
      <c r="B51" s="118"/>
      <c r="C51" s="438"/>
      <c r="D51" s="439"/>
      <c r="E51" s="440"/>
      <c r="F51" s="439"/>
      <c r="G51" s="439"/>
      <c r="H51" s="449" t="s">
        <v>552</v>
      </c>
      <c r="I51" s="450"/>
      <c r="J51" s="451"/>
      <c r="K51" s="451">
        <v>-2368000</v>
      </c>
      <c r="L51" s="451">
        <v>4062857</v>
      </c>
      <c r="M51" s="452">
        <v>-4062857</v>
      </c>
    </row>
    <row r="52" spans="1:13" ht="24">
      <c r="A52" s="118"/>
      <c r="B52" s="118"/>
      <c r="C52" s="438" t="s">
        <v>5</v>
      </c>
      <c r="D52" s="439" t="s">
        <v>37</v>
      </c>
      <c r="E52" s="440" t="s">
        <v>38</v>
      </c>
      <c r="F52" s="439"/>
      <c r="G52" s="439" t="s">
        <v>768</v>
      </c>
      <c r="H52" s="441" t="s">
        <v>769</v>
      </c>
      <c r="I52" s="442" t="s">
        <v>541</v>
      </c>
      <c r="J52" s="443">
        <v>0</v>
      </c>
      <c r="K52" s="443">
        <v>0</v>
      </c>
      <c r="L52" s="443">
        <v>55</v>
      </c>
      <c r="M52" s="444"/>
    </row>
    <row r="53" spans="1:13" ht="24">
      <c r="A53" s="118"/>
      <c r="B53" s="118"/>
      <c r="C53" s="438" t="s">
        <v>5</v>
      </c>
      <c r="D53" s="439" t="s">
        <v>37</v>
      </c>
      <c r="E53" s="440" t="s">
        <v>38</v>
      </c>
      <c r="F53" s="439"/>
      <c r="G53" s="439" t="s">
        <v>768</v>
      </c>
      <c r="H53" s="441" t="s">
        <v>769</v>
      </c>
      <c r="I53" s="441" t="s">
        <v>542</v>
      </c>
      <c r="J53" s="443">
        <v>0</v>
      </c>
      <c r="K53" s="443">
        <v>0</v>
      </c>
      <c r="L53" s="443">
        <v>981000</v>
      </c>
      <c r="M53" s="444">
        <v>0</v>
      </c>
    </row>
    <row r="54" spans="1:13" ht="24">
      <c r="A54" s="118"/>
      <c r="B54" s="118"/>
      <c r="C54" s="438" t="s">
        <v>5</v>
      </c>
      <c r="D54" s="439" t="s">
        <v>37</v>
      </c>
      <c r="E54" s="440" t="s">
        <v>38</v>
      </c>
      <c r="F54" s="439"/>
      <c r="G54" s="439" t="s">
        <v>768</v>
      </c>
      <c r="H54" s="441" t="s">
        <v>769</v>
      </c>
      <c r="I54" s="441" t="s">
        <v>543</v>
      </c>
      <c r="J54" s="443"/>
      <c r="K54" s="443"/>
      <c r="L54" s="443">
        <v>17836</v>
      </c>
      <c r="M54" s="444">
        <v>0</v>
      </c>
    </row>
    <row r="55" spans="1:13">
      <c r="A55" s="118"/>
      <c r="B55" s="118"/>
      <c r="C55" s="438"/>
      <c r="D55" s="439"/>
      <c r="E55" s="440"/>
      <c r="F55" s="439"/>
      <c r="G55" s="439"/>
      <c r="H55" s="445" t="s">
        <v>544</v>
      </c>
      <c r="I55" s="446"/>
      <c r="J55" s="447"/>
      <c r="K55" s="447"/>
      <c r="L55" s="447"/>
      <c r="M55" s="448">
        <v>-17836</v>
      </c>
    </row>
    <row r="56" spans="1:13" ht="24">
      <c r="A56" s="118"/>
      <c r="B56" s="118"/>
      <c r="C56" s="438" t="s">
        <v>5</v>
      </c>
      <c r="D56" s="439" t="s">
        <v>37</v>
      </c>
      <c r="E56" s="440" t="s">
        <v>38</v>
      </c>
      <c r="F56" s="439"/>
      <c r="G56" s="439" t="s">
        <v>768</v>
      </c>
      <c r="H56" s="441" t="s">
        <v>769</v>
      </c>
      <c r="I56" s="442" t="s">
        <v>545</v>
      </c>
      <c r="J56" s="443">
        <v>0</v>
      </c>
      <c r="K56" s="443">
        <v>0</v>
      </c>
      <c r="L56" s="443">
        <v>55</v>
      </c>
      <c r="M56" s="444"/>
    </row>
    <row r="57" spans="1:13" ht="24">
      <c r="A57" s="118"/>
      <c r="B57" s="118"/>
      <c r="C57" s="438" t="s">
        <v>5</v>
      </c>
      <c r="D57" s="439" t="s">
        <v>37</v>
      </c>
      <c r="E57" s="440" t="s">
        <v>38</v>
      </c>
      <c r="F57" s="439"/>
      <c r="G57" s="439" t="s">
        <v>768</v>
      </c>
      <c r="H57" s="441" t="s">
        <v>769</v>
      </c>
      <c r="I57" s="441" t="s">
        <v>546</v>
      </c>
      <c r="J57" s="443">
        <v>0</v>
      </c>
      <c r="K57" s="443">
        <v>0</v>
      </c>
      <c r="L57" s="443">
        <v>981000</v>
      </c>
      <c r="M57" s="444">
        <v>0</v>
      </c>
    </row>
    <row r="58" spans="1:13" ht="24">
      <c r="A58" s="118"/>
      <c r="B58" s="118"/>
      <c r="C58" s="438" t="s">
        <v>5</v>
      </c>
      <c r="D58" s="439" t="s">
        <v>37</v>
      </c>
      <c r="E58" s="440" t="s">
        <v>38</v>
      </c>
      <c r="F58" s="439"/>
      <c r="G58" s="439" t="s">
        <v>768</v>
      </c>
      <c r="H58" s="441" t="s">
        <v>769</v>
      </c>
      <c r="I58" s="441" t="s">
        <v>547</v>
      </c>
      <c r="J58" s="443"/>
      <c r="K58" s="443"/>
      <c r="L58" s="443">
        <v>17836</v>
      </c>
      <c r="M58" s="444">
        <v>0</v>
      </c>
    </row>
    <row r="59" spans="1:13" ht="24">
      <c r="A59" s="118"/>
      <c r="B59" s="118"/>
      <c r="C59" s="438"/>
      <c r="D59" s="439"/>
      <c r="E59" s="440"/>
      <c r="F59" s="439"/>
      <c r="G59" s="439"/>
      <c r="H59" s="445" t="s">
        <v>548</v>
      </c>
      <c r="I59" s="446"/>
      <c r="J59" s="447"/>
      <c r="K59" s="447"/>
      <c r="L59" s="447"/>
      <c r="M59" s="448">
        <v>-17836</v>
      </c>
    </row>
    <row r="60" spans="1:13" ht="24">
      <c r="A60" s="118"/>
      <c r="B60" s="118"/>
      <c r="C60" s="438" t="s">
        <v>5</v>
      </c>
      <c r="D60" s="439" t="s">
        <v>37</v>
      </c>
      <c r="E60" s="440" t="s">
        <v>38</v>
      </c>
      <c r="F60" s="439"/>
      <c r="G60" s="439" t="s">
        <v>768</v>
      </c>
      <c r="H60" s="441" t="s">
        <v>769</v>
      </c>
      <c r="I60" s="442" t="s">
        <v>549</v>
      </c>
      <c r="J60" s="443"/>
      <c r="K60" s="443"/>
      <c r="L60" s="443">
        <v>55</v>
      </c>
      <c r="M60" s="444"/>
    </row>
    <row r="61" spans="1:13" ht="24">
      <c r="A61" s="118"/>
      <c r="B61" s="118"/>
      <c r="C61" s="438" t="s">
        <v>5</v>
      </c>
      <c r="D61" s="439" t="s">
        <v>37</v>
      </c>
      <c r="E61" s="440" t="s">
        <v>38</v>
      </c>
      <c r="F61" s="439"/>
      <c r="G61" s="439" t="s">
        <v>768</v>
      </c>
      <c r="H61" s="441" t="s">
        <v>769</v>
      </c>
      <c r="I61" s="441" t="s">
        <v>550</v>
      </c>
      <c r="J61" s="443">
        <v>0</v>
      </c>
      <c r="K61" s="443">
        <v>0</v>
      </c>
      <c r="L61" s="443">
        <v>930960</v>
      </c>
      <c r="M61" s="444">
        <v>0</v>
      </c>
    </row>
    <row r="62" spans="1:13" ht="24">
      <c r="A62" s="118"/>
      <c r="B62" s="118"/>
      <c r="C62" s="438" t="s">
        <v>5</v>
      </c>
      <c r="D62" s="439" t="s">
        <v>37</v>
      </c>
      <c r="E62" s="440" t="s">
        <v>38</v>
      </c>
      <c r="F62" s="439"/>
      <c r="G62" s="439" t="s">
        <v>768</v>
      </c>
      <c r="H62" s="441" t="s">
        <v>769</v>
      </c>
      <c r="I62" s="441" t="s">
        <v>551</v>
      </c>
      <c r="J62" s="443">
        <v>0</v>
      </c>
      <c r="K62" s="443">
        <v>0</v>
      </c>
      <c r="L62" s="443">
        <v>16927</v>
      </c>
      <c r="M62" s="444">
        <v>0</v>
      </c>
    </row>
    <row r="63" spans="1:13">
      <c r="A63" s="118"/>
      <c r="B63" s="118"/>
      <c r="C63" s="438"/>
      <c r="D63" s="439"/>
      <c r="E63" s="440"/>
      <c r="F63" s="439"/>
      <c r="G63" s="439"/>
      <c r="H63" s="449" t="s">
        <v>552</v>
      </c>
      <c r="I63" s="450"/>
      <c r="J63" s="451"/>
      <c r="K63" s="451">
        <v>0</v>
      </c>
      <c r="L63" s="451">
        <v>16927</v>
      </c>
      <c r="M63" s="452">
        <v>-16927</v>
      </c>
    </row>
    <row r="64" spans="1:13">
      <c r="A64" s="118"/>
      <c r="B64" s="1006"/>
      <c r="C64" s="1006"/>
      <c r="D64" s="1006"/>
      <c r="E64" s="118"/>
      <c r="F64" s="118"/>
      <c r="G64" s="118"/>
      <c r="H64" s="118"/>
      <c r="I64" s="118"/>
      <c r="J64" s="118"/>
      <c r="K64" s="118"/>
      <c r="L64" s="118"/>
      <c r="M64" s="118"/>
    </row>
    <row r="65" spans="1:13">
      <c r="A65" s="118"/>
      <c r="B65" s="118"/>
      <c r="C65" s="118"/>
      <c r="D65" s="118"/>
      <c r="E65" s="1008" t="s">
        <v>143</v>
      </c>
      <c r="F65" s="120" t="s">
        <v>71</v>
      </c>
      <c r="G65" s="1009" t="s">
        <v>892</v>
      </c>
      <c r="H65" s="1009"/>
      <c r="I65" s="1008" t="s">
        <v>70</v>
      </c>
      <c r="J65" s="120" t="s">
        <v>71</v>
      </c>
      <c r="K65" s="1009" t="s">
        <v>843</v>
      </c>
      <c r="L65" s="1009"/>
      <c r="M65" s="118"/>
    </row>
    <row r="66" spans="1:13">
      <c r="A66" s="118"/>
      <c r="B66" s="118"/>
      <c r="C66" s="118"/>
      <c r="D66" s="118"/>
      <c r="E66" s="1008"/>
      <c r="F66" s="120" t="s">
        <v>72</v>
      </c>
      <c r="G66" s="1011"/>
      <c r="H66" s="1011"/>
      <c r="I66" s="1008"/>
      <c r="J66" s="120" t="s">
        <v>72</v>
      </c>
      <c r="K66" s="1011"/>
      <c r="L66" s="1011"/>
      <c r="M66" s="118"/>
    </row>
    <row r="67" spans="1:13">
      <c r="A67" s="118"/>
      <c r="B67" s="118"/>
      <c r="C67" s="118"/>
      <c r="D67" s="118"/>
      <c r="E67" s="1008"/>
      <c r="F67" s="120" t="s">
        <v>73</v>
      </c>
      <c r="G67" s="1011"/>
      <c r="H67" s="1011"/>
      <c r="I67" s="1008"/>
      <c r="J67" s="120" t="s">
        <v>73</v>
      </c>
      <c r="K67" s="1011"/>
      <c r="L67" s="1011"/>
      <c r="M67" s="118"/>
    </row>
    <row r="68" spans="1:13">
      <c r="A68" s="118"/>
      <c r="B68" s="118"/>
      <c r="C68" s="1006"/>
      <c r="D68" s="1006"/>
      <c r="E68" s="118"/>
      <c r="F68" s="118"/>
      <c r="G68" s="118"/>
      <c r="H68" s="118"/>
      <c r="I68" s="118"/>
      <c r="J68" s="118"/>
      <c r="K68" s="118"/>
      <c r="L68" s="118"/>
      <c r="M68" s="118"/>
    </row>
  </sheetData>
  <mergeCells count="12">
    <mergeCell ref="C2:M2"/>
    <mergeCell ref="I65:I67"/>
    <mergeCell ref="K65:L65"/>
    <mergeCell ref="G66:H66"/>
    <mergeCell ref="K66:L66"/>
    <mergeCell ref="G67:H67"/>
    <mergeCell ref="K67:L67"/>
    <mergeCell ref="C68:D68"/>
    <mergeCell ref="A3:B3"/>
    <mergeCell ref="B64:D64"/>
    <mergeCell ref="E65:E67"/>
    <mergeCell ref="G65:H6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F684-045A-410B-BA00-4668E7AB0979}">
  <dimension ref="A1:M465"/>
  <sheetViews>
    <sheetView workbookViewId="0">
      <selection activeCell="P17" sqref="P17"/>
    </sheetView>
  </sheetViews>
  <sheetFormatPr defaultRowHeight="15"/>
  <cols>
    <col min="1" max="1" width="3.28515625" customWidth="1"/>
    <col min="2" max="2" width="0.140625" customWidth="1"/>
    <col min="3" max="3" width="5.85546875" customWidth="1"/>
    <col min="4" max="4" width="8.140625" customWidth="1"/>
    <col min="5" max="5" width="10.5703125" customWidth="1"/>
    <col min="6" max="6" width="6.5703125" customWidth="1"/>
    <col min="7" max="7" width="10" customWidth="1"/>
    <col min="8" max="8" width="59.42578125" customWidth="1"/>
    <col min="9" max="9" width="17.5703125" customWidth="1"/>
    <col min="10" max="10" width="12.85546875" customWidth="1"/>
    <col min="11" max="11" width="10.28515625" customWidth="1"/>
    <col min="12" max="12" width="11.7109375" customWidth="1"/>
    <col min="13" max="13" width="12.28515625" customWidth="1"/>
  </cols>
  <sheetData>
    <row r="1" spans="1:13">
      <c r="A1" s="121"/>
      <c r="B1" s="121"/>
      <c r="C1" s="122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15.75" thickBot="1">
      <c r="A2" s="456"/>
      <c r="B2" s="456"/>
      <c r="C2" s="1012" t="s">
        <v>533</v>
      </c>
      <c r="D2" s="1012"/>
      <c r="E2" s="1012"/>
      <c r="F2" s="1012"/>
      <c r="G2" s="1012"/>
      <c r="H2" s="1012"/>
      <c r="I2" s="1012"/>
      <c r="J2" s="1012"/>
      <c r="K2" s="1012"/>
      <c r="L2" s="1012"/>
      <c r="M2" s="1012"/>
    </row>
    <row r="3" spans="1:13" ht="48.75" thickTop="1">
      <c r="A3" s="1013"/>
      <c r="B3" s="1013"/>
      <c r="C3" s="457" t="s">
        <v>534</v>
      </c>
      <c r="D3" s="458" t="s">
        <v>535</v>
      </c>
      <c r="E3" s="458" t="s">
        <v>536</v>
      </c>
      <c r="F3" s="458" t="s">
        <v>537</v>
      </c>
      <c r="G3" s="458" t="s">
        <v>538</v>
      </c>
      <c r="H3" s="458" t="s">
        <v>539</v>
      </c>
      <c r="I3" s="458" t="s">
        <v>540</v>
      </c>
      <c r="J3" s="459">
        <v>2022</v>
      </c>
      <c r="K3" s="459">
        <v>2023</v>
      </c>
      <c r="L3" s="459">
        <v>2024</v>
      </c>
      <c r="M3" s="460">
        <v>2025</v>
      </c>
    </row>
    <row r="4" spans="1:13">
      <c r="A4" s="456"/>
      <c r="B4" s="456"/>
      <c r="C4" s="461" t="s">
        <v>5</v>
      </c>
      <c r="D4" s="462" t="s">
        <v>31</v>
      </c>
      <c r="E4" s="463" t="s">
        <v>32</v>
      </c>
      <c r="F4" s="462"/>
      <c r="G4" s="462" t="s">
        <v>190</v>
      </c>
      <c r="H4" s="464" t="s">
        <v>191</v>
      </c>
      <c r="I4" s="465" t="s">
        <v>541</v>
      </c>
      <c r="J4" s="466">
        <v>10500</v>
      </c>
      <c r="K4" s="466">
        <v>10200</v>
      </c>
      <c r="L4" s="466">
        <v>14750</v>
      </c>
      <c r="M4" s="476"/>
    </row>
    <row r="5" spans="1:13">
      <c r="A5" s="456"/>
      <c r="B5" s="456"/>
      <c r="C5" s="461" t="s">
        <v>5</v>
      </c>
      <c r="D5" s="462" t="s">
        <v>31</v>
      </c>
      <c r="E5" s="463" t="s">
        <v>32</v>
      </c>
      <c r="F5" s="462"/>
      <c r="G5" s="462" t="s">
        <v>190</v>
      </c>
      <c r="H5" s="464" t="s">
        <v>191</v>
      </c>
      <c r="I5" s="464" t="s">
        <v>542</v>
      </c>
      <c r="J5" s="466">
        <v>316982000</v>
      </c>
      <c r="K5" s="466">
        <v>318571000</v>
      </c>
      <c r="L5" s="466">
        <v>451858000</v>
      </c>
      <c r="M5" s="467">
        <v>473797000</v>
      </c>
    </row>
    <row r="6" spans="1:13">
      <c r="A6" s="456"/>
      <c r="B6" s="456"/>
      <c r="C6" s="461" t="s">
        <v>5</v>
      </c>
      <c r="D6" s="462" t="s">
        <v>31</v>
      </c>
      <c r="E6" s="463" t="s">
        <v>32</v>
      </c>
      <c r="F6" s="462"/>
      <c r="G6" s="462" t="s">
        <v>190</v>
      </c>
      <c r="H6" s="464" t="s">
        <v>191</v>
      </c>
      <c r="I6" s="464" t="s">
        <v>543</v>
      </c>
      <c r="J6" s="466">
        <v>30189</v>
      </c>
      <c r="K6" s="466">
        <v>31232</v>
      </c>
      <c r="L6" s="466">
        <v>30634</v>
      </c>
      <c r="M6" s="477">
        <v>473797000</v>
      </c>
    </row>
    <row r="7" spans="1:13">
      <c r="A7" s="456"/>
      <c r="B7" s="456"/>
      <c r="C7" s="461"/>
      <c r="D7" s="462"/>
      <c r="E7" s="463"/>
      <c r="F7" s="462"/>
      <c r="G7" s="462"/>
      <c r="H7" s="468" t="s">
        <v>544</v>
      </c>
      <c r="I7" s="469"/>
      <c r="J7" s="470"/>
      <c r="K7" s="470">
        <v>1043</v>
      </c>
      <c r="L7" s="470">
        <v>-598</v>
      </c>
      <c r="M7" s="478">
        <v>473766366</v>
      </c>
    </row>
    <row r="8" spans="1:13">
      <c r="A8" s="456"/>
      <c r="B8" s="456"/>
      <c r="C8" s="461" t="s">
        <v>5</v>
      </c>
      <c r="D8" s="462" t="s">
        <v>31</v>
      </c>
      <c r="E8" s="463" t="s">
        <v>32</v>
      </c>
      <c r="F8" s="462"/>
      <c r="G8" s="462" t="s">
        <v>190</v>
      </c>
      <c r="H8" s="464" t="s">
        <v>191</v>
      </c>
      <c r="I8" s="465" t="s">
        <v>545</v>
      </c>
      <c r="J8" s="466">
        <v>10500</v>
      </c>
      <c r="K8" s="466">
        <v>10200</v>
      </c>
      <c r="L8" s="466">
        <v>14750</v>
      </c>
      <c r="M8" s="477"/>
    </row>
    <row r="9" spans="1:13">
      <c r="A9" s="456"/>
      <c r="B9" s="456"/>
      <c r="C9" s="461" t="s">
        <v>5</v>
      </c>
      <c r="D9" s="462" t="s">
        <v>31</v>
      </c>
      <c r="E9" s="463" t="s">
        <v>32</v>
      </c>
      <c r="F9" s="462"/>
      <c r="G9" s="462" t="s">
        <v>190</v>
      </c>
      <c r="H9" s="464" t="s">
        <v>191</v>
      </c>
      <c r="I9" s="464" t="s">
        <v>546</v>
      </c>
      <c r="J9" s="466">
        <v>302679275</v>
      </c>
      <c r="K9" s="466">
        <v>406522400</v>
      </c>
      <c r="L9" s="466">
        <v>457157200</v>
      </c>
      <c r="M9" s="467">
        <v>473817000</v>
      </c>
    </row>
    <row r="10" spans="1:13">
      <c r="A10" s="456"/>
      <c r="B10" s="456"/>
      <c r="C10" s="461" t="s">
        <v>5</v>
      </c>
      <c r="D10" s="462" t="s">
        <v>31</v>
      </c>
      <c r="E10" s="463" t="s">
        <v>32</v>
      </c>
      <c r="F10" s="462"/>
      <c r="G10" s="462" t="s">
        <v>190</v>
      </c>
      <c r="H10" s="464" t="s">
        <v>191</v>
      </c>
      <c r="I10" s="464" t="s">
        <v>547</v>
      </c>
      <c r="J10" s="466">
        <v>28827</v>
      </c>
      <c r="K10" s="466">
        <v>39855</v>
      </c>
      <c r="L10" s="466">
        <v>30994</v>
      </c>
      <c r="M10" s="467">
        <v>473817000</v>
      </c>
    </row>
    <row r="11" spans="1:13">
      <c r="A11" s="456"/>
      <c r="B11" s="456"/>
      <c r="C11" s="461"/>
      <c r="D11" s="462"/>
      <c r="E11" s="463"/>
      <c r="F11" s="462"/>
      <c r="G11" s="462"/>
      <c r="H11" s="468" t="s">
        <v>548</v>
      </c>
      <c r="I11" s="469"/>
      <c r="J11" s="470"/>
      <c r="K11" s="470">
        <v>11028</v>
      </c>
      <c r="L11" s="470">
        <v>-8861</v>
      </c>
      <c r="M11" s="471">
        <v>473786006</v>
      </c>
    </row>
    <row r="12" spans="1:13">
      <c r="A12" s="456"/>
      <c r="B12" s="456"/>
      <c r="C12" s="461" t="s">
        <v>5</v>
      </c>
      <c r="D12" s="462" t="s">
        <v>31</v>
      </c>
      <c r="E12" s="463" t="s">
        <v>32</v>
      </c>
      <c r="F12" s="462"/>
      <c r="G12" s="462" t="s">
        <v>190</v>
      </c>
      <c r="H12" s="464" t="s">
        <v>191</v>
      </c>
      <c r="I12" s="465" t="s">
        <v>549</v>
      </c>
      <c r="J12" s="466">
        <v>9510</v>
      </c>
      <c r="K12" s="466">
        <v>12300</v>
      </c>
      <c r="L12" s="466">
        <v>14200</v>
      </c>
      <c r="M12" s="467"/>
    </row>
    <row r="13" spans="1:13">
      <c r="A13" s="456"/>
      <c r="B13" s="456"/>
      <c r="C13" s="461" t="s">
        <v>5</v>
      </c>
      <c r="D13" s="462" t="s">
        <v>31</v>
      </c>
      <c r="E13" s="463" t="s">
        <v>32</v>
      </c>
      <c r="F13" s="462"/>
      <c r="G13" s="462" t="s">
        <v>190</v>
      </c>
      <c r="H13" s="464" t="s">
        <v>191</v>
      </c>
      <c r="I13" s="464" t="s">
        <v>550</v>
      </c>
      <c r="J13" s="466">
        <v>290449309</v>
      </c>
      <c r="K13" s="466">
        <v>384266896</v>
      </c>
      <c r="L13" s="466">
        <v>433947647</v>
      </c>
      <c r="M13" s="467">
        <v>149915244</v>
      </c>
    </row>
    <row r="14" spans="1:13">
      <c r="A14" s="456"/>
      <c r="B14" s="456"/>
      <c r="C14" s="461" t="s">
        <v>5</v>
      </c>
      <c r="D14" s="462" t="s">
        <v>31</v>
      </c>
      <c r="E14" s="463" t="s">
        <v>32</v>
      </c>
      <c r="F14" s="462"/>
      <c r="G14" s="462" t="s">
        <v>190</v>
      </c>
      <c r="H14" s="464" t="s">
        <v>191</v>
      </c>
      <c r="I14" s="464" t="s">
        <v>551</v>
      </c>
      <c r="J14" s="466">
        <v>30541</v>
      </c>
      <c r="K14" s="466">
        <v>31241</v>
      </c>
      <c r="L14" s="466">
        <v>30560</v>
      </c>
      <c r="M14" s="467">
        <v>149915244</v>
      </c>
    </row>
    <row r="15" spans="1:13">
      <c r="A15" s="456"/>
      <c r="B15" s="456"/>
      <c r="C15" s="461"/>
      <c r="D15" s="462"/>
      <c r="E15" s="463"/>
      <c r="F15" s="462"/>
      <c r="G15" s="462"/>
      <c r="H15" s="472" t="s">
        <v>552</v>
      </c>
      <c r="I15" s="473"/>
      <c r="J15" s="474"/>
      <c r="K15" s="474">
        <v>700</v>
      </c>
      <c r="L15" s="474">
        <v>-681</v>
      </c>
      <c r="M15" s="475">
        <v>149884684</v>
      </c>
    </row>
    <row r="16" spans="1:13">
      <c r="A16" s="456"/>
      <c r="B16" s="456"/>
      <c r="C16" s="461" t="s">
        <v>5</v>
      </c>
      <c r="D16" s="462" t="s">
        <v>31</v>
      </c>
      <c r="E16" s="463" t="s">
        <v>32</v>
      </c>
      <c r="F16" s="462"/>
      <c r="G16" s="462" t="s">
        <v>192</v>
      </c>
      <c r="H16" s="464" t="s">
        <v>193</v>
      </c>
      <c r="I16" s="465" t="s">
        <v>541</v>
      </c>
      <c r="J16" s="466">
        <v>2272</v>
      </c>
      <c r="K16" s="466">
        <v>2050</v>
      </c>
      <c r="L16" s="466">
        <v>2025</v>
      </c>
      <c r="M16" s="467"/>
    </row>
    <row r="17" spans="1:13">
      <c r="A17" s="456"/>
      <c r="B17" s="456"/>
      <c r="C17" s="461" t="s">
        <v>5</v>
      </c>
      <c r="D17" s="462" t="s">
        <v>31</v>
      </c>
      <c r="E17" s="463" t="s">
        <v>32</v>
      </c>
      <c r="F17" s="462"/>
      <c r="G17" s="462" t="s">
        <v>192</v>
      </c>
      <c r="H17" s="464" t="s">
        <v>193</v>
      </c>
      <c r="I17" s="464" t="s">
        <v>542</v>
      </c>
      <c r="J17" s="466">
        <v>93902000</v>
      </c>
      <c r="K17" s="466">
        <v>84677000</v>
      </c>
      <c r="L17" s="466">
        <v>83307000</v>
      </c>
      <c r="M17" s="467">
        <v>83367000</v>
      </c>
    </row>
    <row r="18" spans="1:13">
      <c r="A18" s="456"/>
      <c r="B18" s="456"/>
      <c r="C18" s="461" t="s">
        <v>5</v>
      </c>
      <c r="D18" s="462" t="s">
        <v>31</v>
      </c>
      <c r="E18" s="463" t="s">
        <v>32</v>
      </c>
      <c r="F18" s="462"/>
      <c r="G18" s="462" t="s">
        <v>192</v>
      </c>
      <c r="H18" s="464" t="s">
        <v>193</v>
      </c>
      <c r="I18" s="464" t="s">
        <v>543</v>
      </c>
      <c r="J18" s="466">
        <v>41330</v>
      </c>
      <c r="K18" s="466">
        <v>41306</v>
      </c>
      <c r="L18" s="466">
        <v>41139</v>
      </c>
      <c r="M18" s="467">
        <v>83367000</v>
      </c>
    </row>
    <row r="19" spans="1:13">
      <c r="A19" s="456"/>
      <c r="B19" s="456"/>
      <c r="C19" s="461"/>
      <c r="D19" s="462"/>
      <c r="E19" s="463"/>
      <c r="F19" s="462"/>
      <c r="G19" s="462"/>
      <c r="H19" s="468" t="s">
        <v>544</v>
      </c>
      <c r="I19" s="469"/>
      <c r="J19" s="470"/>
      <c r="K19" s="470">
        <v>-24</v>
      </c>
      <c r="L19" s="470">
        <v>-167</v>
      </c>
      <c r="M19" s="471">
        <v>83325861</v>
      </c>
    </row>
    <row r="20" spans="1:13">
      <c r="A20" s="456"/>
      <c r="B20" s="456"/>
      <c r="C20" s="461" t="s">
        <v>5</v>
      </c>
      <c r="D20" s="462" t="s">
        <v>31</v>
      </c>
      <c r="E20" s="463" t="s">
        <v>32</v>
      </c>
      <c r="F20" s="462"/>
      <c r="G20" s="462" t="s">
        <v>192</v>
      </c>
      <c r="H20" s="464" t="s">
        <v>193</v>
      </c>
      <c r="I20" s="465" t="s">
        <v>545</v>
      </c>
      <c r="J20" s="466">
        <v>2272</v>
      </c>
      <c r="K20" s="466">
        <v>2050</v>
      </c>
      <c r="L20" s="466">
        <v>2025</v>
      </c>
      <c r="M20" s="467"/>
    </row>
    <row r="21" spans="1:13">
      <c r="A21" s="456"/>
      <c r="B21" s="456"/>
      <c r="C21" s="461" t="s">
        <v>5</v>
      </c>
      <c r="D21" s="462" t="s">
        <v>31</v>
      </c>
      <c r="E21" s="463" t="s">
        <v>32</v>
      </c>
      <c r="F21" s="462"/>
      <c r="G21" s="462" t="s">
        <v>192</v>
      </c>
      <c r="H21" s="464" t="s">
        <v>193</v>
      </c>
      <c r="I21" s="464" t="s">
        <v>546</v>
      </c>
      <c r="J21" s="466">
        <v>81811300</v>
      </c>
      <c r="K21" s="466">
        <v>87197000</v>
      </c>
      <c r="L21" s="466">
        <v>90463400</v>
      </c>
      <c r="M21" s="467">
        <v>83367000</v>
      </c>
    </row>
    <row r="22" spans="1:13">
      <c r="A22" s="456"/>
      <c r="B22" s="456"/>
      <c r="C22" s="461" t="s">
        <v>5</v>
      </c>
      <c r="D22" s="462" t="s">
        <v>31</v>
      </c>
      <c r="E22" s="463" t="s">
        <v>32</v>
      </c>
      <c r="F22" s="462"/>
      <c r="G22" s="462" t="s">
        <v>192</v>
      </c>
      <c r="H22" s="464" t="s">
        <v>193</v>
      </c>
      <c r="I22" s="464" t="s">
        <v>547</v>
      </c>
      <c r="J22" s="466">
        <v>36008</v>
      </c>
      <c r="K22" s="466">
        <v>42535</v>
      </c>
      <c r="L22" s="466">
        <v>44673</v>
      </c>
      <c r="M22" s="467">
        <v>83367000</v>
      </c>
    </row>
    <row r="23" spans="1:13">
      <c r="A23" s="456"/>
      <c r="B23" s="456"/>
      <c r="C23" s="461"/>
      <c r="D23" s="462"/>
      <c r="E23" s="463"/>
      <c r="F23" s="462"/>
      <c r="G23" s="462"/>
      <c r="H23" s="468" t="s">
        <v>548</v>
      </c>
      <c r="I23" s="469"/>
      <c r="J23" s="470"/>
      <c r="K23" s="470">
        <v>6527</v>
      </c>
      <c r="L23" s="470">
        <v>2138</v>
      </c>
      <c r="M23" s="471">
        <v>83322327</v>
      </c>
    </row>
    <row r="24" spans="1:13">
      <c r="A24" s="456"/>
      <c r="B24" s="456"/>
      <c r="C24" s="461" t="s">
        <v>5</v>
      </c>
      <c r="D24" s="462" t="s">
        <v>31</v>
      </c>
      <c r="E24" s="463" t="s">
        <v>32</v>
      </c>
      <c r="F24" s="462"/>
      <c r="G24" s="462" t="s">
        <v>192</v>
      </c>
      <c r="H24" s="464" t="s">
        <v>193</v>
      </c>
      <c r="I24" s="465" t="s">
        <v>549</v>
      </c>
      <c r="J24" s="466">
        <v>1710</v>
      </c>
      <c r="K24" s="466">
        <v>1820</v>
      </c>
      <c r="L24" s="466">
        <v>1950</v>
      </c>
      <c r="M24" s="467"/>
    </row>
    <row r="25" spans="1:13">
      <c r="A25" s="456"/>
      <c r="B25" s="456"/>
      <c r="C25" s="461" t="s">
        <v>5</v>
      </c>
      <c r="D25" s="462" t="s">
        <v>31</v>
      </c>
      <c r="E25" s="463" t="s">
        <v>32</v>
      </c>
      <c r="F25" s="462"/>
      <c r="G25" s="462" t="s">
        <v>192</v>
      </c>
      <c r="H25" s="464" t="s">
        <v>193</v>
      </c>
      <c r="I25" s="464" t="s">
        <v>550</v>
      </c>
      <c r="J25" s="466">
        <v>70634467.140000001</v>
      </c>
      <c r="K25" s="466">
        <v>74990179</v>
      </c>
      <c r="L25" s="466">
        <v>79702111</v>
      </c>
      <c r="M25" s="467">
        <v>19435855</v>
      </c>
    </row>
    <row r="26" spans="1:13">
      <c r="A26" s="456"/>
      <c r="B26" s="456"/>
      <c r="C26" s="461" t="s">
        <v>5</v>
      </c>
      <c r="D26" s="462" t="s">
        <v>31</v>
      </c>
      <c r="E26" s="463" t="s">
        <v>32</v>
      </c>
      <c r="F26" s="462"/>
      <c r="G26" s="462" t="s">
        <v>192</v>
      </c>
      <c r="H26" s="464" t="s">
        <v>193</v>
      </c>
      <c r="I26" s="464" t="s">
        <v>551</v>
      </c>
      <c r="J26" s="466">
        <v>41307</v>
      </c>
      <c r="K26" s="466">
        <v>41203</v>
      </c>
      <c r="L26" s="466">
        <v>40873</v>
      </c>
      <c r="M26" s="467">
        <v>19435855</v>
      </c>
    </row>
    <row r="27" spans="1:13">
      <c r="A27" s="456"/>
      <c r="B27" s="456"/>
      <c r="C27" s="461"/>
      <c r="D27" s="462"/>
      <c r="E27" s="463"/>
      <c r="F27" s="462"/>
      <c r="G27" s="462"/>
      <c r="H27" s="472" t="s">
        <v>552</v>
      </c>
      <c r="I27" s="473"/>
      <c r="J27" s="474"/>
      <c r="K27" s="474">
        <v>-104</v>
      </c>
      <c r="L27" s="474">
        <v>-330</v>
      </c>
      <c r="M27" s="475">
        <v>19394982</v>
      </c>
    </row>
    <row r="28" spans="1:13">
      <c r="A28" s="456"/>
      <c r="B28" s="456"/>
      <c r="C28" s="461" t="s">
        <v>5</v>
      </c>
      <c r="D28" s="462" t="s">
        <v>31</v>
      </c>
      <c r="E28" s="463" t="s">
        <v>32</v>
      </c>
      <c r="F28" s="462"/>
      <c r="G28" s="462" t="s">
        <v>194</v>
      </c>
      <c r="H28" s="464" t="s">
        <v>195</v>
      </c>
      <c r="I28" s="465" t="s">
        <v>541</v>
      </c>
      <c r="J28" s="466">
        <v>164</v>
      </c>
      <c r="K28" s="466">
        <v>163</v>
      </c>
      <c r="L28" s="466">
        <v>0</v>
      </c>
      <c r="M28" s="467"/>
    </row>
    <row r="29" spans="1:13">
      <c r="A29" s="456"/>
      <c r="B29" s="456"/>
      <c r="C29" s="461" t="s">
        <v>5</v>
      </c>
      <c r="D29" s="462" t="s">
        <v>31</v>
      </c>
      <c r="E29" s="463" t="s">
        <v>32</v>
      </c>
      <c r="F29" s="462"/>
      <c r="G29" s="462" t="s">
        <v>194</v>
      </c>
      <c r="H29" s="464" t="s">
        <v>195</v>
      </c>
      <c r="I29" s="464" t="s">
        <v>542</v>
      </c>
      <c r="J29" s="466">
        <v>29129000</v>
      </c>
      <c r="K29" s="466">
        <v>29520000</v>
      </c>
      <c r="L29" s="466">
        <v>0</v>
      </c>
      <c r="M29" s="467">
        <v>0</v>
      </c>
    </row>
    <row r="30" spans="1:13">
      <c r="A30" s="456"/>
      <c r="B30" s="456"/>
      <c r="C30" s="461" t="s">
        <v>5</v>
      </c>
      <c r="D30" s="462" t="s">
        <v>31</v>
      </c>
      <c r="E30" s="463" t="s">
        <v>32</v>
      </c>
      <c r="F30" s="462"/>
      <c r="G30" s="462" t="s">
        <v>194</v>
      </c>
      <c r="H30" s="464" t="s">
        <v>195</v>
      </c>
      <c r="I30" s="464" t="s">
        <v>543</v>
      </c>
      <c r="J30" s="466">
        <v>177616</v>
      </c>
      <c r="K30" s="466">
        <v>181104</v>
      </c>
      <c r="L30" s="466"/>
      <c r="M30" s="467">
        <v>0</v>
      </c>
    </row>
    <row r="31" spans="1:13">
      <c r="A31" s="456"/>
      <c r="B31" s="456"/>
      <c r="C31" s="461"/>
      <c r="D31" s="462"/>
      <c r="E31" s="463"/>
      <c r="F31" s="462"/>
      <c r="G31" s="462"/>
      <c r="H31" s="468" t="s">
        <v>544</v>
      </c>
      <c r="I31" s="469"/>
      <c r="J31" s="470"/>
      <c r="K31" s="470">
        <v>3488</v>
      </c>
      <c r="L31" s="470"/>
      <c r="M31" s="471"/>
    </row>
    <row r="32" spans="1:13">
      <c r="A32" s="456"/>
      <c r="B32" s="456"/>
      <c r="C32" s="461" t="s">
        <v>5</v>
      </c>
      <c r="D32" s="462" t="s">
        <v>31</v>
      </c>
      <c r="E32" s="463" t="s">
        <v>32</v>
      </c>
      <c r="F32" s="462"/>
      <c r="G32" s="462" t="s">
        <v>194</v>
      </c>
      <c r="H32" s="464" t="s">
        <v>195</v>
      </c>
      <c r="I32" s="465" t="s">
        <v>545</v>
      </c>
      <c r="J32" s="466">
        <v>164</v>
      </c>
      <c r="K32" s="466">
        <v>163</v>
      </c>
      <c r="L32" s="466">
        <v>0</v>
      </c>
      <c r="M32" s="467"/>
    </row>
    <row r="33" spans="1:13">
      <c r="A33" s="456"/>
      <c r="B33" s="456"/>
      <c r="C33" s="461" t="s">
        <v>5</v>
      </c>
      <c r="D33" s="462" t="s">
        <v>31</v>
      </c>
      <c r="E33" s="463" t="s">
        <v>32</v>
      </c>
      <c r="F33" s="462"/>
      <c r="G33" s="462" t="s">
        <v>194</v>
      </c>
      <c r="H33" s="464" t="s">
        <v>195</v>
      </c>
      <c r="I33" s="464" t="s">
        <v>546</v>
      </c>
      <c r="J33" s="466">
        <v>26858800</v>
      </c>
      <c r="K33" s="466">
        <v>19876000</v>
      </c>
      <c r="L33" s="466">
        <v>0</v>
      </c>
      <c r="M33" s="467">
        <v>0</v>
      </c>
    </row>
    <row r="34" spans="1:13">
      <c r="A34" s="456"/>
      <c r="B34" s="456"/>
      <c r="C34" s="461" t="s">
        <v>5</v>
      </c>
      <c r="D34" s="462" t="s">
        <v>31</v>
      </c>
      <c r="E34" s="463" t="s">
        <v>32</v>
      </c>
      <c r="F34" s="462"/>
      <c r="G34" s="462" t="s">
        <v>194</v>
      </c>
      <c r="H34" s="464" t="s">
        <v>195</v>
      </c>
      <c r="I34" s="464" t="s">
        <v>547</v>
      </c>
      <c r="J34" s="466">
        <v>163773</v>
      </c>
      <c r="K34" s="466">
        <v>121939</v>
      </c>
      <c r="L34" s="466"/>
      <c r="M34" s="467">
        <v>0</v>
      </c>
    </row>
    <row r="35" spans="1:13">
      <c r="A35" s="456"/>
      <c r="B35" s="456"/>
      <c r="C35" s="461"/>
      <c r="D35" s="462"/>
      <c r="E35" s="463"/>
      <c r="F35" s="462"/>
      <c r="G35" s="462"/>
      <c r="H35" s="468" t="s">
        <v>548</v>
      </c>
      <c r="I35" s="469"/>
      <c r="J35" s="470"/>
      <c r="K35" s="470">
        <v>-41834</v>
      </c>
      <c r="L35" s="470"/>
      <c r="M35" s="471"/>
    </row>
    <row r="36" spans="1:13">
      <c r="A36" s="456"/>
      <c r="B36" s="456"/>
      <c r="C36" s="461" t="s">
        <v>5</v>
      </c>
      <c r="D36" s="462" t="s">
        <v>31</v>
      </c>
      <c r="E36" s="463" t="s">
        <v>32</v>
      </c>
      <c r="F36" s="462"/>
      <c r="G36" s="462" t="s">
        <v>194</v>
      </c>
      <c r="H36" s="464" t="s">
        <v>195</v>
      </c>
      <c r="I36" s="465" t="s">
        <v>549</v>
      </c>
      <c r="J36" s="466">
        <v>110</v>
      </c>
      <c r="K36" s="466">
        <v>110</v>
      </c>
      <c r="L36" s="466"/>
      <c r="M36" s="467"/>
    </row>
    <row r="37" spans="1:13">
      <c r="A37" s="456"/>
      <c r="B37" s="456"/>
      <c r="C37" s="461" t="s">
        <v>5</v>
      </c>
      <c r="D37" s="462" t="s">
        <v>31</v>
      </c>
      <c r="E37" s="463" t="s">
        <v>32</v>
      </c>
      <c r="F37" s="462"/>
      <c r="G37" s="462" t="s">
        <v>194</v>
      </c>
      <c r="H37" s="464" t="s">
        <v>195</v>
      </c>
      <c r="I37" s="464" t="s">
        <v>550</v>
      </c>
      <c r="J37" s="466">
        <v>20102469</v>
      </c>
      <c r="K37" s="466">
        <v>19826335.800000001</v>
      </c>
      <c r="L37" s="466">
        <v>0</v>
      </c>
      <c r="M37" s="467">
        <v>0</v>
      </c>
    </row>
    <row r="38" spans="1:13">
      <c r="A38" s="456"/>
      <c r="B38" s="456"/>
      <c r="C38" s="461" t="s">
        <v>5</v>
      </c>
      <c r="D38" s="462" t="s">
        <v>31</v>
      </c>
      <c r="E38" s="463" t="s">
        <v>32</v>
      </c>
      <c r="F38" s="462"/>
      <c r="G38" s="462" t="s">
        <v>194</v>
      </c>
      <c r="H38" s="464" t="s">
        <v>195</v>
      </c>
      <c r="I38" s="464" t="s">
        <v>551</v>
      </c>
      <c r="J38" s="466">
        <v>182750</v>
      </c>
      <c r="K38" s="466">
        <v>180239</v>
      </c>
      <c r="L38" s="466">
        <v>0</v>
      </c>
      <c r="M38" s="467">
        <v>0</v>
      </c>
    </row>
    <row r="39" spans="1:13">
      <c r="A39" s="456"/>
      <c r="B39" s="456"/>
      <c r="C39" s="461"/>
      <c r="D39" s="462"/>
      <c r="E39" s="463"/>
      <c r="F39" s="462"/>
      <c r="G39" s="462"/>
      <c r="H39" s="472" t="s">
        <v>552</v>
      </c>
      <c r="I39" s="473"/>
      <c r="J39" s="474"/>
      <c r="K39" s="474">
        <v>-2511</v>
      </c>
      <c r="L39" s="474">
        <v>-180239</v>
      </c>
      <c r="M39" s="475">
        <v>0</v>
      </c>
    </row>
    <row r="40" spans="1:13" ht="15" customHeight="1">
      <c r="A40" s="456"/>
      <c r="B40" s="456"/>
      <c r="C40" s="461" t="s">
        <v>5</v>
      </c>
      <c r="D40" s="462" t="s">
        <v>31</v>
      </c>
      <c r="E40" s="463" t="s">
        <v>32</v>
      </c>
      <c r="F40" s="462"/>
      <c r="G40" s="462" t="s">
        <v>196</v>
      </c>
      <c r="H40" s="464" t="s">
        <v>197</v>
      </c>
      <c r="I40" s="465" t="s">
        <v>541</v>
      </c>
      <c r="J40" s="466">
        <v>429</v>
      </c>
      <c r="K40" s="466">
        <v>527</v>
      </c>
      <c r="L40" s="466">
        <v>655</v>
      </c>
      <c r="M40" s="467"/>
    </row>
    <row r="41" spans="1:13" ht="15" customHeight="1">
      <c r="A41" s="456"/>
      <c r="B41" s="456"/>
      <c r="C41" s="461" t="s">
        <v>5</v>
      </c>
      <c r="D41" s="462" t="s">
        <v>31</v>
      </c>
      <c r="E41" s="463" t="s">
        <v>32</v>
      </c>
      <c r="F41" s="462"/>
      <c r="G41" s="462" t="s">
        <v>196</v>
      </c>
      <c r="H41" s="464" t="s">
        <v>197</v>
      </c>
      <c r="I41" s="464" t="s">
        <v>542</v>
      </c>
      <c r="J41" s="466">
        <v>69987000</v>
      </c>
      <c r="K41" s="466">
        <v>87602000</v>
      </c>
      <c r="L41" s="466">
        <v>108492000</v>
      </c>
      <c r="M41" s="467">
        <v>114163000</v>
      </c>
    </row>
    <row r="42" spans="1:13" ht="15" customHeight="1">
      <c r="A42" s="456"/>
      <c r="B42" s="456"/>
      <c r="C42" s="461" t="s">
        <v>5</v>
      </c>
      <c r="D42" s="462" t="s">
        <v>31</v>
      </c>
      <c r="E42" s="463" t="s">
        <v>32</v>
      </c>
      <c r="F42" s="462"/>
      <c r="G42" s="462" t="s">
        <v>196</v>
      </c>
      <c r="H42" s="464" t="s">
        <v>197</v>
      </c>
      <c r="I42" s="464" t="s">
        <v>543</v>
      </c>
      <c r="J42" s="466">
        <v>163140</v>
      </c>
      <c r="K42" s="466">
        <v>166228</v>
      </c>
      <c r="L42" s="466">
        <v>165637</v>
      </c>
      <c r="M42" s="467">
        <v>114163000</v>
      </c>
    </row>
    <row r="43" spans="1:13">
      <c r="A43" s="456"/>
      <c r="B43" s="456"/>
      <c r="C43" s="461"/>
      <c r="D43" s="462"/>
      <c r="E43" s="463"/>
      <c r="F43" s="462"/>
      <c r="G43" s="462"/>
      <c r="H43" s="468" t="s">
        <v>544</v>
      </c>
      <c r="I43" s="469"/>
      <c r="J43" s="470"/>
      <c r="K43" s="470">
        <v>3088</v>
      </c>
      <c r="L43" s="470">
        <v>-591</v>
      </c>
      <c r="M43" s="471">
        <v>113997363</v>
      </c>
    </row>
    <row r="44" spans="1:13" ht="15" customHeight="1">
      <c r="A44" s="456"/>
      <c r="B44" s="456"/>
      <c r="C44" s="461" t="s">
        <v>5</v>
      </c>
      <c r="D44" s="462" t="s">
        <v>31</v>
      </c>
      <c r="E44" s="463" t="s">
        <v>32</v>
      </c>
      <c r="F44" s="462"/>
      <c r="G44" s="462" t="s">
        <v>196</v>
      </c>
      <c r="H44" s="464" t="s">
        <v>197</v>
      </c>
      <c r="I44" s="465" t="s">
        <v>545</v>
      </c>
      <c r="J44" s="466">
        <v>429</v>
      </c>
      <c r="K44" s="466">
        <v>527</v>
      </c>
      <c r="L44" s="466">
        <v>655</v>
      </c>
      <c r="M44" s="467"/>
    </row>
    <row r="45" spans="1:13" ht="15" customHeight="1">
      <c r="A45" s="456"/>
      <c r="B45" s="456"/>
      <c r="C45" s="461" t="s">
        <v>5</v>
      </c>
      <c r="D45" s="462" t="s">
        <v>31</v>
      </c>
      <c r="E45" s="463" t="s">
        <v>32</v>
      </c>
      <c r="F45" s="462"/>
      <c r="G45" s="462" t="s">
        <v>196</v>
      </c>
      <c r="H45" s="464" t="s">
        <v>197</v>
      </c>
      <c r="I45" s="464" t="s">
        <v>546</v>
      </c>
      <c r="J45" s="466">
        <v>71148500</v>
      </c>
      <c r="K45" s="466">
        <v>99010200</v>
      </c>
      <c r="L45" s="466">
        <v>113460400</v>
      </c>
      <c r="M45" s="467">
        <v>116863000</v>
      </c>
    </row>
    <row r="46" spans="1:13" ht="15" customHeight="1">
      <c r="A46" s="456"/>
      <c r="B46" s="456"/>
      <c r="C46" s="461" t="s">
        <v>5</v>
      </c>
      <c r="D46" s="462" t="s">
        <v>31</v>
      </c>
      <c r="E46" s="463" t="s">
        <v>32</v>
      </c>
      <c r="F46" s="462"/>
      <c r="G46" s="462" t="s">
        <v>196</v>
      </c>
      <c r="H46" s="464" t="s">
        <v>197</v>
      </c>
      <c r="I46" s="464" t="s">
        <v>547</v>
      </c>
      <c r="J46" s="466">
        <v>165847</v>
      </c>
      <c r="K46" s="466">
        <v>187875</v>
      </c>
      <c r="L46" s="466">
        <v>173222</v>
      </c>
      <c r="M46" s="467">
        <v>116863000</v>
      </c>
    </row>
    <row r="47" spans="1:13">
      <c r="A47" s="456"/>
      <c r="B47" s="456"/>
      <c r="C47" s="461"/>
      <c r="D47" s="462"/>
      <c r="E47" s="463"/>
      <c r="F47" s="462"/>
      <c r="G47" s="462"/>
      <c r="H47" s="468" t="s">
        <v>548</v>
      </c>
      <c r="I47" s="469"/>
      <c r="J47" s="470"/>
      <c r="K47" s="470">
        <v>22028</v>
      </c>
      <c r="L47" s="470">
        <v>-14653</v>
      </c>
      <c r="M47" s="471">
        <v>116689778</v>
      </c>
    </row>
    <row r="48" spans="1:13" ht="15" customHeight="1">
      <c r="A48" s="456"/>
      <c r="B48" s="456"/>
      <c r="C48" s="461" t="s">
        <v>5</v>
      </c>
      <c r="D48" s="462" t="s">
        <v>31</v>
      </c>
      <c r="E48" s="463" t="s">
        <v>32</v>
      </c>
      <c r="F48" s="462"/>
      <c r="G48" s="462" t="s">
        <v>196</v>
      </c>
      <c r="H48" s="464" t="s">
        <v>197</v>
      </c>
      <c r="I48" s="465" t="s">
        <v>549</v>
      </c>
      <c r="J48" s="466">
        <v>370</v>
      </c>
      <c r="K48" s="466">
        <v>465</v>
      </c>
      <c r="L48" s="466">
        <v>580</v>
      </c>
      <c r="M48" s="467"/>
    </row>
    <row r="49" spans="1:13" ht="15" customHeight="1">
      <c r="A49" s="456"/>
      <c r="B49" s="456"/>
      <c r="C49" s="461" t="s">
        <v>5</v>
      </c>
      <c r="D49" s="462" t="s">
        <v>31</v>
      </c>
      <c r="E49" s="463" t="s">
        <v>32</v>
      </c>
      <c r="F49" s="462"/>
      <c r="G49" s="462" t="s">
        <v>196</v>
      </c>
      <c r="H49" s="464" t="s">
        <v>197</v>
      </c>
      <c r="I49" s="464" t="s">
        <v>550</v>
      </c>
      <c r="J49" s="466">
        <v>61539051</v>
      </c>
      <c r="K49" s="466">
        <v>76986907</v>
      </c>
      <c r="L49" s="466">
        <v>94413057</v>
      </c>
      <c r="M49" s="467">
        <v>35155352</v>
      </c>
    </row>
    <row r="50" spans="1:13" ht="15" customHeight="1">
      <c r="A50" s="456"/>
      <c r="B50" s="456"/>
      <c r="C50" s="461" t="s">
        <v>5</v>
      </c>
      <c r="D50" s="462" t="s">
        <v>31</v>
      </c>
      <c r="E50" s="463" t="s">
        <v>32</v>
      </c>
      <c r="F50" s="462"/>
      <c r="G50" s="462" t="s">
        <v>196</v>
      </c>
      <c r="H50" s="464" t="s">
        <v>197</v>
      </c>
      <c r="I50" s="464" t="s">
        <v>551</v>
      </c>
      <c r="J50" s="466">
        <v>166322</v>
      </c>
      <c r="K50" s="466">
        <v>165563</v>
      </c>
      <c r="L50" s="466">
        <v>162781</v>
      </c>
      <c r="M50" s="467">
        <v>35155352</v>
      </c>
    </row>
    <row r="51" spans="1:13">
      <c r="A51" s="456"/>
      <c r="B51" s="456"/>
      <c r="C51" s="461"/>
      <c r="D51" s="462"/>
      <c r="E51" s="463"/>
      <c r="F51" s="462"/>
      <c r="G51" s="462"/>
      <c r="H51" s="472" t="s">
        <v>552</v>
      </c>
      <c r="I51" s="473"/>
      <c r="J51" s="474"/>
      <c r="K51" s="474">
        <v>-759</v>
      </c>
      <c r="L51" s="474">
        <v>-2782</v>
      </c>
      <c r="M51" s="475">
        <v>34992571</v>
      </c>
    </row>
    <row r="52" spans="1:13">
      <c r="A52" s="456"/>
      <c r="B52" s="456"/>
      <c r="C52" s="461" t="s">
        <v>5</v>
      </c>
      <c r="D52" s="462" t="s">
        <v>31</v>
      </c>
      <c r="E52" s="463" t="s">
        <v>32</v>
      </c>
      <c r="F52" s="462"/>
      <c r="G52" s="462" t="s">
        <v>198</v>
      </c>
      <c r="H52" s="464" t="s">
        <v>199</v>
      </c>
      <c r="I52" s="465" t="s">
        <v>541</v>
      </c>
      <c r="J52" s="466">
        <v>0</v>
      </c>
      <c r="K52" s="466"/>
      <c r="L52" s="466">
        <v>0</v>
      </c>
      <c r="M52" s="467"/>
    </row>
    <row r="53" spans="1:13">
      <c r="A53" s="456"/>
      <c r="B53" s="456"/>
      <c r="C53" s="461" t="s">
        <v>5</v>
      </c>
      <c r="D53" s="462" t="s">
        <v>31</v>
      </c>
      <c r="E53" s="463" t="s">
        <v>32</v>
      </c>
      <c r="F53" s="462"/>
      <c r="G53" s="462" t="s">
        <v>198</v>
      </c>
      <c r="H53" s="464" t="s">
        <v>199</v>
      </c>
      <c r="I53" s="464" t="s">
        <v>542</v>
      </c>
      <c r="J53" s="466">
        <v>0</v>
      </c>
      <c r="K53" s="466">
        <v>0</v>
      </c>
      <c r="L53" s="466">
        <v>0</v>
      </c>
      <c r="M53" s="467">
        <v>1000000</v>
      </c>
    </row>
    <row r="54" spans="1:13">
      <c r="A54" s="456"/>
      <c r="B54" s="456"/>
      <c r="C54" s="461" t="s">
        <v>5</v>
      </c>
      <c r="D54" s="462" t="s">
        <v>31</v>
      </c>
      <c r="E54" s="463" t="s">
        <v>32</v>
      </c>
      <c r="F54" s="462"/>
      <c r="G54" s="462" t="s">
        <v>198</v>
      </c>
      <c r="H54" s="464" t="s">
        <v>199</v>
      </c>
      <c r="I54" s="464" t="s">
        <v>543</v>
      </c>
      <c r="J54" s="466"/>
      <c r="K54" s="466">
        <v>0</v>
      </c>
      <c r="L54" s="466"/>
      <c r="M54" s="467">
        <v>1000000</v>
      </c>
    </row>
    <row r="55" spans="1:13">
      <c r="A55" s="456"/>
      <c r="B55" s="456"/>
      <c r="C55" s="461"/>
      <c r="D55" s="462"/>
      <c r="E55" s="463"/>
      <c r="F55" s="462"/>
      <c r="G55" s="462"/>
      <c r="H55" s="468" t="s">
        <v>544</v>
      </c>
      <c r="I55" s="469"/>
      <c r="J55" s="470"/>
      <c r="K55" s="470"/>
      <c r="L55" s="470"/>
      <c r="M55" s="471"/>
    </row>
    <row r="56" spans="1:13">
      <c r="A56" s="456"/>
      <c r="B56" s="456"/>
      <c r="C56" s="461" t="s">
        <v>5</v>
      </c>
      <c r="D56" s="462" t="s">
        <v>31</v>
      </c>
      <c r="E56" s="463" t="s">
        <v>32</v>
      </c>
      <c r="F56" s="462"/>
      <c r="G56" s="462" t="s">
        <v>198</v>
      </c>
      <c r="H56" s="464" t="s">
        <v>199</v>
      </c>
      <c r="I56" s="465" t="s">
        <v>545</v>
      </c>
      <c r="J56" s="466">
        <v>0</v>
      </c>
      <c r="K56" s="466"/>
      <c r="L56" s="466">
        <v>0</v>
      </c>
      <c r="M56" s="467"/>
    </row>
    <row r="57" spans="1:13">
      <c r="A57" s="456"/>
      <c r="B57" s="456"/>
      <c r="C57" s="461" t="s">
        <v>5</v>
      </c>
      <c r="D57" s="462" t="s">
        <v>31</v>
      </c>
      <c r="E57" s="463" t="s">
        <v>32</v>
      </c>
      <c r="F57" s="462"/>
      <c r="G57" s="462" t="s">
        <v>198</v>
      </c>
      <c r="H57" s="464" t="s">
        <v>199</v>
      </c>
      <c r="I57" s="464" t="s">
        <v>546</v>
      </c>
      <c r="J57" s="466">
        <v>400000</v>
      </c>
      <c r="K57" s="466">
        <v>0</v>
      </c>
      <c r="L57" s="466">
        <v>240000</v>
      </c>
      <c r="M57" s="467">
        <v>0</v>
      </c>
    </row>
    <row r="58" spans="1:13">
      <c r="A58" s="456"/>
      <c r="B58" s="456"/>
      <c r="C58" s="461" t="s">
        <v>5</v>
      </c>
      <c r="D58" s="462" t="s">
        <v>31</v>
      </c>
      <c r="E58" s="463" t="s">
        <v>32</v>
      </c>
      <c r="F58" s="462"/>
      <c r="G58" s="462" t="s">
        <v>198</v>
      </c>
      <c r="H58" s="464" t="s">
        <v>199</v>
      </c>
      <c r="I58" s="464" t="s">
        <v>547</v>
      </c>
      <c r="J58" s="466"/>
      <c r="K58" s="466">
        <v>0</v>
      </c>
      <c r="L58" s="466"/>
      <c r="M58" s="467">
        <v>0</v>
      </c>
    </row>
    <row r="59" spans="1:13">
      <c r="A59" s="456"/>
      <c r="B59" s="456"/>
      <c r="C59" s="461"/>
      <c r="D59" s="462"/>
      <c r="E59" s="463"/>
      <c r="F59" s="462"/>
      <c r="G59" s="462"/>
      <c r="H59" s="468" t="s">
        <v>548</v>
      </c>
      <c r="I59" s="469"/>
      <c r="J59" s="470"/>
      <c r="K59" s="470"/>
      <c r="L59" s="470"/>
      <c r="M59" s="471"/>
    </row>
    <row r="60" spans="1:13">
      <c r="A60" s="456"/>
      <c r="B60" s="456"/>
      <c r="C60" s="461" t="s">
        <v>5</v>
      </c>
      <c r="D60" s="462" t="s">
        <v>31</v>
      </c>
      <c r="E60" s="463" t="s">
        <v>32</v>
      </c>
      <c r="F60" s="462"/>
      <c r="G60" s="462" t="s">
        <v>198</v>
      </c>
      <c r="H60" s="464" t="s">
        <v>199</v>
      </c>
      <c r="I60" s="465" t="s">
        <v>549</v>
      </c>
      <c r="J60" s="466">
        <v>4</v>
      </c>
      <c r="K60" s="466"/>
      <c r="L60" s="466">
        <v>3</v>
      </c>
      <c r="M60" s="467"/>
    </row>
    <row r="61" spans="1:13">
      <c r="A61" s="456"/>
      <c r="B61" s="456"/>
      <c r="C61" s="461" t="s">
        <v>5</v>
      </c>
      <c r="D61" s="462" t="s">
        <v>31</v>
      </c>
      <c r="E61" s="463" t="s">
        <v>32</v>
      </c>
      <c r="F61" s="462"/>
      <c r="G61" s="462" t="s">
        <v>198</v>
      </c>
      <c r="H61" s="464" t="s">
        <v>199</v>
      </c>
      <c r="I61" s="464" t="s">
        <v>550</v>
      </c>
      <c r="J61" s="466">
        <v>363800</v>
      </c>
      <c r="K61" s="466">
        <v>0</v>
      </c>
      <c r="L61" s="466">
        <v>226910</v>
      </c>
      <c r="M61" s="467">
        <v>0</v>
      </c>
    </row>
    <row r="62" spans="1:13">
      <c r="A62" s="456"/>
      <c r="B62" s="456"/>
      <c r="C62" s="461" t="s">
        <v>5</v>
      </c>
      <c r="D62" s="462" t="s">
        <v>31</v>
      </c>
      <c r="E62" s="463" t="s">
        <v>32</v>
      </c>
      <c r="F62" s="462"/>
      <c r="G62" s="462" t="s">
        <v>198</v>
      </c>
      <c r="H62" s="464" t="s">
        <v>199</v>
      </c>
      <c r="I62" s="464" t="s">
        <v>551</v>
      </c>
      <c r="J62" s="466">
        <v>90950</v>
      </c>
      <c r="K62" s="466">
        <v>0</v>
      </c>
      <c r="L62" s="466">
        <v>75637</v>
      </c>
      <c r="M62" s="467">
        <v>0</v>
      </c>
    </row>
    <row r="63" spans="1:13">
      <c r="A63" s="456"/>
      <c r="B63" s="456"/>
      <c r="C63" s="461"/>
      <c r="D63" s="462"/>
      <c r="E63" s="463"/>
      <c r="F63" s="462"/>
      <c r="G63" s="462"/>
      <c r="H63" s="472" t="s">
        <v>552</v>
      </c>
      <c r="I63" s="473"/>
      <c r="J63" s="474"/>
      <c r="K63" s="474">
        <v>-90950</v>
      </c>
      <c r="L63" s="474">
        <v>75637</v>
      </c>
      <c r="M63" s="475">
        <v>-75637</v>
      </c>
    </row>
    <row r="64" spans="1:13">
      <c r="A64" s="456"/>
      <c r="B64" s="456"/>
      <c r="C64" s="461" t="s">
        <v>5</v>
      </c>
      <c r="D64" s="462" t="s">
        <v>31</v>
      </c>
      <c r="E64" s="463" t="s">
        <v>32</v>
      </c>
      <c r="F64" s="462"/>
      <c r="G64" s="462" t="s">
        <v>200</v>
      </c>
      <c r="H64" s="464" t="s">
        <v>201</v>
      </c>
      <c r="I64" s="465" t="s">
        <v>541</v>
      </c>
      <c r="J64" s="466"/>
      <c r="K64" s="466">
        <v>10</v>
      </c>
      <c r="L64" s="466">
        <v>0</v>
      </c>
      <c r="M64" s="467"/>
    </row>
    <row r="65" spans="1:13">
      <c r="A65" s="456"/>
      <c r="B65" s="456"/>
      <c r="C65" s="461" t="s">
        <v>5</v>
      </c>
      <c r="D65" s="462" t="s">
        <v>31</v>
      </c>
      <c r="E65" s="463" t="s">
        <v>32</v>
      </c>
      <c r="F65" s="462"/>
      <c r="G65" s="462" t="s">
        <v>200</v>
      </c>
      <c r="H65" s="464" t="s">
        <v>201</v>
      </c>
      <c r="I65" s="464" t="s">
        <v>542</v>
      </c>
      <c r="J65" s="466">
        <v>0</v>
      </c>
      <c r="K65" s="466">
        <v>1000000</v>
      </c>
      <c r="L65" s="466">
        <v>0</v>
      </c>
      <c r="M65" s="467">
        <v>1000000</v>
      </c>
    </row>
    <row r="66" spans="1:13">
      <c r="A66" s="456"/>
      <c r="B66" s="456"/>
      <c r="C66" s="461" t="s">
        <v>5</v>
      </c>
      <c r="D66" s="462" t="s">
        <v>31</v>
      </c>
      <c r="E66" s="463" t="s">
        <v>32</v>
      </c>
      <c r="F66" s="462"/>
      <c r="G66" s="462" t="s">
        <v>200</v>
      </c>
      <c r="H66" s="464" t="s">
        <v>201</v>
      </c>
      <c r="I66" s="464" t="s">
        <v>543</v>
      </c>
      <c r="J66" s="466">
        <v>0</v>
      </c>
      <c r="K66" s="466">
        <v>100000</v>
      </c>
      <c r="L66" s="466"/>
      <c r="M66" s="467">
        <v>1000000</v>
      </c>
    </row>
    <row r="67" spans="1:13">
      <c r="A67" s="456"/>
      <c r="B67" s="456"/>
      <c r="C67" s="461"/>
      <c r="D67" s="462"/>
      <c r="E67" s="463"/>
      <c r="F67" s="462"/>
      <c r="G67" s="462"/>
      <c r="H67" s="468" t="s">
        <v>544</v>
      </c>
      <c r="I67" s="469"/>
      <c r="J67" s="470"/>
      <c r="K67" s="470">
        <v>100000</v>
      </c>
      <c r="L67" s="470"/>
      <c r="M67" s="471"/>
    </row>
    <row r="68" spans="1:13">
      <c r="A68" s="456"/>
      <c r="B68" s="456"/>
      <c r="C68" s="461" t="s">
        <v>5</v>
      </c>
      <c r="D68" s="462" t="s">
        <v>31</v>
      </c>
      <c r="E68" s="463" t="s">
        <v>32</v>
      </c>
      <c r="F68" s="462"/>
      <c r="G68" s="462" t="s">
        <v>200</v>
      </c>
      <c r="H68" s="464" t="s">
        <v>201</v>
      </c>
      <c r="I68" s="465" t="s">
        <v>545</v>
      </c>
      <c r="J68" s="466"/>
      <c r="K68" s="466">
        <v>10</v>
      </c>
      <c r="L68" s="466">
        <v>0</v>
      </c>
      <c r="M68" s="467"/>
    </row>
    <row r="69" spans="1:13">
      <c r="A69" s="456"/>
      <c r="B69" s="456"/>
      <c r="C69" s="461" t="s">
        <v>5</v>
      </c>
      <c r="D69" s="462" t="s">
        <v>31</v>
      </c>
      <c r="E69" s="463" t="s">
        <v>32</v>
      </c>
      <c r="F69" s="462"/>
      <c r="G69" s="462" t="s">
        <v>200</v>
      </c>
      <c r="H69" s="464" t="s">
        <v>201</v>
      </c>
      <c r="I69" s="464" t="s">
        <v>546</v>
      </c>
      <c r="J69" s="466">
        <v>0</v>
      </c>
      <c r="K69" s="466">
        <v>1000000</v>
      </c>
      <c r="L69" s="466">
        <v>0</v>
      </c>
      <c r="M69" s="467">
        <v>1000000</v>
      </c>
    </row>
    <row r="70" spans="1:13">
      <c r="A70" s="456"/>
      <c r="B70" s="456"/>
      <c r="C70" s="461" t="s">
        <v>5</v>
      </c>
      <c r="D70" s="462" t="s">
        <v>31</v>
      </c>
      <c r="E70" s="463" t="s">
        <v>32</v>
      </c>
      <c r="F70" s="462"/>
      <c r="G70" s="462" t="s">
        <v>200</v>
      </c>
      <c r="H70" s="464" t="s">
        <v>201</v>
      </c>
      <c r="I70" s="464" t="s">
        <v>547</v>
      </c>
      <c r="J70" s="466">
        <v>0</v>
      </c>
      <c r="K70" s="466">
        <v>100000</v>
      </c>
      <c r="L70" s="466"/>
      <c r="M70" s="467">
        <v>1000000</v>
      </c>
    </row>
    <row r="71" spans="1:13">
      <c r="A71" s="456"/>
      <c r="B71" s="456"/>
      <c r="C71" s="461"/>
      <c r="D71" s="462"/>
      <c r="E71" s="463"/>
      <c r="F71" s="462"/>
      <c r="G71" s="462"/>
      <c r="H71" s="468" t="s">
        <v>548</v>
      </c>
      <c r="I71" s="469"/>
      <c r="J71" s="470"/>
      <c r="K71" s="470">
        <v>100000</v>
      </c>
      <c r="L71" s="470"/>
      <c r="M71" s="471"/>
    </row>
    <row r="72" spans="1:13">
      <c r="A72" s="456"/>
      <c r="B72" s="456"/>
      <c r="C72" s="461" t="s">
        <v>5</v>
      </c>
      <c r="D72" s="462" t="s">
        <v>31</v>
      </c>
      <c r="E72" s="463" t="s">
        <v>32</v>
      </c>
      <c r="F72" s="462"/>
      <c r="G72" s="462" t="s">
        <v>200</v>
      </c>
      <c r="H72" s="464" t="s">
        <v>201</v>
      </c>
      <c r="I72" s="465" t="s">
        <v>549</v>
      </c>
      <c r="J72" s="466"/>
      <c r="K72" s="466">
        <v>10</v>
      </c>
      <c r="L72" s="466"/>
      <c r="M72" s="467"/>
    </row>
    <row r="73" spans="1:13">
      <c r="A73" s="456"/>
      <c r="B73" s="456"/>
      <c r="C73" s="461" t="s">
        <v>5</v>
      </c>
      <c r="D73" s="462" t="s">
        <v>31</v>
      </c>
      <c r="E73" s="463" t="s">
        <v>32</v>
      </c>
      <c r="F73" s="462"/>
      <c r="G73" s="462" t="s">
        <v>200</v>
      </c>
      <c r="H73" s="464" t="s">
        <v>201</v>
      </c>
      <c r="I73" s="464" t="s">
        <v>550</v>
      </c>
      <c r="J73" s="466">
        <v>0</v>
      </c>
      <c r="K73" s="466">
        <v>946584</v>
      </c>
      <c r="L73" s="466">
        <v>0</v>
      </c>
      <c r="M73" s="467">
        <v>0</v>
      </c>
    </row>
    <row r="74" spans="1:13">
      <c r="A74" s="456"/>
      <c r="B74" s="456"/>
      <c r="C74" s="461" t="s">
        <v>5</v>
      </c>
      <c r="D74" s="462" t="s">
        <v>31</v>
      </c>
      <c r="E74" s="463" t="s">
        <v>32</v>
      </c>
      <c r="F74" s="462"/>
      <c r="G74" s="462" t="s">
        <v>200</v>
      </c>
      <c r="H74" s="464" t="s">
        <v>201</v>
      </c>
      <c r="I74" s="464" t="s">
        <v>551</v>
      </c>
      <c r="J74" s="466">
        <v>0</v>
      </c>
      <c r="K74" s="466">
        <v>94658</v>
      </c>
      <c r="L74" s="466">
        <v>0</v>
      </c>
      <c r="M74" s="467">
        <v>0</v>
      </c>
    </row>
    <row r="75" spans="1:13">
      <c r="A75" s="456"/>
      <c r="B75" s="456"/>
      <c r="C75" s="461"/>
      <c r="D75" s="462"/>
      <c r="E75" s="463"/>
      <c r="F75" s="462"/>
      <c r="G75" s="462"/>
      <c r="H75" s="472" t="s">
        <v>552</v>
      </c>
      <c r="I75" s="473"/>
      <c r="J75" s="474"/>
      <c r="K75" s="474">
        <v>94658</v>
      </c>
      <c r="L75" s="474">
        <v>-94658</v>
      </c>
      <c r="M75" s="475">
        <v>0</v>
      </c>
    </row>
    <row r="76" spans="1:13">
      <c r="A76" s="456"/>
      <c r="B76" s="456"/>
      <c r="C76" s="461" t="s">
        <v>5</v>
      </c>
      <c r="D76" s="462" t="s">
        <v>31</v>
      </c>
      <c r="E76" s="463" t="s">
        <v>32</v>
      </c>
      <c r="F76" s="462"/>
      <c r="G76" s="462" t="s">
        <v>202</v>
      </c>
      <c r="H76" s="464" t="s">
        <v>203</v>
      </c>
      <c r="I76" s="465" t="s">
        <v>541</v>
      </c>
      <c r="J76" s="466">
        <v>0</v>
      </c>
      <c r="K76" s="466"/>
      <c r="L76" s="466">
        <v>0</v>
      </c>
      <c r="M76" s="467"/>
    </row>
    <row r="77" spans="1:13">
      <c r="A77" s="456"/>
      <c r="B77" s="456"/>
      <c r="C77" s="461" t="s">
        <v>5</v>
      </c>
      <c r="D77" s="462" t="s">
        <v>31</v>
      </c>
      <c r="E77" s="463" t="s">
        <v>32</v>
      </c>
      <c r="F77" s="462"/>
      <c r="G77" s="462" t="s">
        <v>202</v>
      </c>
      <c r="H77" s="464" t="s">
        <v>203</v>
      </c>
      <c r="I77" s="464" t="s">
        <v>542</v>
      </c>
      <c r="J77" s="466">
        <v>0</v>
      </c>
      <c r="K77" s="466">
        <v>0</v>
      </c>
      <c r="L77" s="466">
        <v>0</v>
      </c>
      <c r="M77" s="467">
        <v>1000000</v>
      </c>
    </row>
    <row r="78" spans="1:13">
      <c r="A78" s="456"/>
      <c r="B78" s="456"/>
      <c r="C78" s="461" t="s">
        <v>5</v>
      </c>
      <c r="D78" s="462" t="s">
        <v>31</v>
      </c>
      <c r="E78" s="463" t="s">
        <v>32</v>
      </c>
      <c r="F78" s="462"/>
      <c r="G78" s="462" t="s">
        <v>202</v>
      </c>
      <c r="H78" s="464" t="s">
        <v>203</v>
      </c>
      <c r="I78" s="464" t="s">
        <v>543</v>
      </c>
      <c r="J78" s="466"/>
      <c r="K78" s="466">
        <v>0</v>
      </c>
      <c r="L78" s="466"/>
      <c r="M78" s="467">
        <v>1000000</v>
      </c>
    </row>
    <row r="79" spans="1:13">
      <c r="A79" s="456"/>
      <c r="B79" s="456"/>
      <c r="C79" s="461"/>
      <c r="D79" s="462"/>
      <c r="E79" s="463"/>
      <c r="F79" s="462"/>
      <c r="G79" s="462"/>
      <c r="H79" s="468" t="s">
        <v>544</v>
      </c>
      <c r="I79" s="469"/>
      <c r="J79" s="470"/>
      <c r="K79" s="470"/>
      <c r="L79" s="470"/>
      <c r="M79" s="471"/>
    </row>
    <row r="80" spans="1:13">
      <c r="A80" s="456"/>
      <c r="B80" s="456"/>
      <c r="C80" s="461" t="s">
        <v>5</v>
      </c>
      <c r="D80" s="462" t="s">
        <v>31</v>
      </c>
      <c r="E80" s="463" t="s">
        <v>32</v>
      </c>
      <c r="F80" s="462"/>
      <c r="G80" s="462" t="s">
        <v>202</v>
      </c>
      <c r="H80" s="464" t="s">
        <v>203</v>
      </c>
      <c r="I80" s="465" t="s">
        <v>545</v>
      </c>
      <c r="J80" s="466">
        <v>0</v>
      </c>
      <c r="K80" s="466">
        <v>0</v>
      </c>
      <c r="L80" s="466">
        <v>0</v>
      </c>
      <c r="M80" s="467"/>
    </row>
    <row r="81" spans="1:13">
      <c r="A81" s="456"/>
      <c r="B81" s="456"/>
      <c r="C81" s="461" t="s">
        <v>5</v>
      </c>
      <c r="D81" s="462" t="s">
        <v>31</v>
      </c>
      <c r="E81" s="463" t="s">
        <v>32</v>
      </c>
      <c r="F81" s="462"/>
      <c r="G81" s="462" t="s">
        <v>202</v>
      </c>
      <c r="H81" s="464" t="s">
        <v>203</v>
      </c>
      <c r="I81" s="464" t="s">
        <v>546</v>
      </c>
      <c r="J81" s="466">
        <v>200000</v>
      </c>
      <c r="K81" s="466">
        <v>459216</v>
      </c>
      <c r="L81" s="466">
        <v>0</v>
      </c>
      <c r="M81" s="467">
        <v>1000000</v>
      </c>
    </row>
    <row r="82" spans="1:13">
      <c r="A82" s="456"/>
      <c r="B82" s="456"/>
      <c r="C82" s="461" t="s">
        <v>5</v>
      </c>
      <c r="D82" s="462" t="s">
        <v>31</v>
      </c>
      <c r="E82" s="463" t="s">
        <v>32</v>
      </c>
      <c r="F82" s="462"/>
      <c r="G82" s="462" t="s">
        <v>202</v>
      </c>
      <c r="H82" s="464" t="s">
        <v>203</v>
      </c>
      <c r="I82" s="464" t="s">
        <v>547</v>
      </c>
      <c r="J82" s="466"/>
      <c r="K82" s="466"/>
      <c r="L82" s="466"/>
      <c r="M82" s="467">
        <v>1000000</v>
      </c>
    </row>
    <row r="83" spans="1:13">
      <c r="A83" s="456"/>
      <c r="B83" s="456"/>
      <c r="C83" s="461"/>
      <c r="D83" s="462"/>
      <c r="E83" s="463"/>
      <c r="F83" s="462"/>
      <c r="G83" s="462"/>
      <c r="H83" s="468" t="s">
        <v>548</v>
      </c>
      <c r="I83" s="469"/>
      <c r="J83" s="470"/>
      <c r="K83" s="470"/>
      <c r="L83" s="470"/>
      <c r="M83" s="471"/>
    </row>
    <row r="84" spans="1:13">
      <c r="A84" s="456"/>
      <c r="B84" s="456"/>
      <c r="C84" s="461" t="s">
        <v>5</v>
      </c>
      <c r="D84" s="462" t="s">
        <v>31</v>
      </c>
      <c r="E84" s="463" t="s">
        <v>32</v>
      </c>
      <c r="F84" s="462"/>
      <c r="G84" s="462" t="s">
        <v>202</v>
      </c>
      <c r="H84" s="464" t="s">
        <v>203</v>
      </c>
      <c r="I84" s="465" t="s">
        <v>549</v>
      </c>
      <c r="J84" s="466">
        <v>2</v>
      </c>
      <c r="K84" s="466">
        <v>4</v>
      </c>
      <c r="L84" s="466"/>
      <c r="M84" s="467"/>
    </row>
    <row r="85" spans="1:13">
      <c r="A85" s="456"/>
      <c r="B85" s="456"/>
      <c r="C85" s="461" t="s">
        <v>5</v>
      </c>
      <c r="D85" s="462" t="s">
        <v>31</v>
      </c>
      <c r="E85" s="463" t="s">
        <v>32</v>
      </c>
      <c r="F85" s="462"/>
      <c r="G85" s="462" t="s">
        <v>202</v>
      </c>
      <c r="H85" s="464" t="s">
        <v>203</v>
      </c>
      <c r="I85" s="464" t="s">
        <v>550</v>
      </c>
      <c r="J85" s="466">
        <v>190800</v>
      </c>
      <c r="K85" s="466">
        <v>458400</v>
      </c>
      <c r="L85" s="466">
        <v>0</v>
      </c>
      <c r="M85" s="467">
        <v>0</v>
      </c>
    </row>
    <row r="86" spans="1:13">
      <c r="A86" s="456"/>
      <c r="B86" s="456"/>
      <c r="C86" s="461" t="s">
        <v>5</v>
      </c>
      <c r="D86" s="462" t="s">
        <v>31</v>
      </c>
      <c r="E86" s="463" t="s">
        <v>32</v>
      </c>
      <c r="F86" s="462"/>
      <c r="G86" s="462" t="s">
        <v>202</v>
      </c>
      <c r="H86" s="464" t="s">
        <v>203</v>
      </c>
      <c r="I86" s="464" t="s">
        <v>551</v>
      </c>
      <c r="J86" s="466">
        <v>95400</v>
      </c>
      <c r="K86" s="466">
        <v>114600</v>
      </c>
      <c r="L86" s="466">
        <v>0</v>
      </c>
      <c r="M86" s="467">
        <v>0</v>
      </c>
    </row>
    <row r="87" spans="1:13">
      <c r="A87" s="456"/>
      <c r="B87" s="456"/>
      <c r="C87" s="461"/>
      <c r="D87" s="462"/>
      <c r="E87" s="463"/>
      <c r="F87" s="462"/>
      <c r="G87" s="462"/>
      <c r="H87" s="472" t="s">
        <v>552</v>
      </c>
      <c r="I87" s="473"/>
      <c r="J87" s="474"/>
      <c r="K87" s="474">
        <v>19200</v>
      </c>
      <c r="L87" s="474">
        <v>-114600</v>
      </c>
      <c r="M87" s="475">
        <v>0</v>
      </c>
    </row>
    <row r="88" spans="1:13">
      <c r="A88" s="456"/>
      <c r="B88" s="456"/>
      <c r="C88" s="461" t="s">
        <v>5</v>
      </c>
      <c r="D88" s="462" t="s">
        <v>31</v>
      </c>
      <c r="E88" s="463" t="s">
        <v>32</v>
      </c>
      <c r="F88" s="462"/>
      <c r="G88" s="462" t="s">
        <v>849</v>
      </c>
      <c r="H88" s="464" t="s">
        <v>850</v>
      </c>
      <c r="I88" s="465" t="s">
        <v>541</v>
      </c>
      <c r="J88" s="466"/>
      <c r="K88" s="466">
        <v>0</v>
      </c>
      <c r="L88" s="466">
        <v>0</v>
      </c>
      <c r="M88" s="467"/>
    </row>
    <row r="89" spans="1:13">
      <c r="A89" s="456"/>
      <c r="B89" s="456"/>
      <c r="C89" s="461" t="s">
        <v>5</v>
      </c>
      <c r="D89" s="462" t="s">
        <v>31</v>
      </c>
      <c r="E89" s="463" t="s">
        <v>32</v>
      </c>
      <c r="F89" s="462"/>
      <c r="G89" s="462" t="s">
        <v>849</v>
      </c>
      <c r="H89" s="464" t="s">
        <v>850</v>
      </c>
      <c r="I89" s="464" t="s">
        <v>542</v>
      </c>
      <c r="J89" s="466">
        <v>0</v>
      </c>
      <c r="K89" s="466">
        <v>0</v>
      </c>
      <c r="L89" s="466">
        <v>0</v>
      </c>
      <c r="M89" s="467">
        <v>1000000</v>
      </c>
    </row>
    <row r="90" spans="1:13">
      <c r="A90" s="456"/>
      <c r="B90" s="456"/>
      <c r="C90" s="461" t="s">
        <v>5</v>
      </c>
      <c r="D90" s="462" t="s">
        <v>31</v>
      </c>
      <c r="E90" s="463" t="s">
        <v>32</v>
      </c>
      <c r="F90" s="462"/>
      <c r="G90" s="462" t="s">
        <v>849</v>
      </c>
      <c r="H90" s="464" t="s">
        <v>850</v>
      </c>
      <c r="I90" s="464" t="s">
        <v>543</v>
      </c>
      <c r="J90" s="466">
        <v>0</v>
      </c>
      <c r="K90" s="466"/>
      <c r="L90" s="466"/>
      <c r="M90" s="467">
        <v>1000000</v>
      </c>
    </row>
    <row r="91" spans="1:13">
      <c r="A91" s="456"/>
      <c r="B91" s="456"/>
      <c r="C91" s="461"/>
      <c r="D91" s="462"/>
      <c r="E91" s="463"/>
      <c r="F91" s="462"/>
      <c r="G91" s="462"/>
      <c r="H91" s="468" t="s">
        <v>544</v>
      </c>
      <c r="I91" s="469"/>
      <c r="J91" s="470"/>
      <c r="K91" s="470"/>
      <c r="L91" s="470"/>
      <c r="M91" s="471"/>
    </row>
    <row r="92" spans="1:13">
      <c r="A92" s="456"/>
      <c r="B92" s="456"/>
      <c r="C92" s="461" t="s">
        <v>5</v>
      </c>
      <c r="D92" s="462" t="s">
        <v>31</v>
      </c>
      <c r="E92" s="463" t="s">
        <v>32</v>
      </c>
      <c r="F92" s="462"/>
      <c r="G92" s="462" t="s">
        <v>849</v>
      </c>
      <c r="H92" s="464" t="s">
        <v>850</v>
      </c>
      <c r="I92" s="465" t="s">
        <v>545</v>
      </c>
      <c r="J92" s="466"/>
      <c r="K92" s="466">
        <v>0</v>
      </c>
      <c r="L92" s="466">
        <v>0</v>
      </c>
      <c r="M92" s="467"/>
    </row>
    <row r="93" spans="1:13">
      <c r="A93" s="456"/>
      <c r="B93" s="456"/>
      <c r="C93" s="461" t="s">
        <v>5</v>
      </c>
      <c r="D93" s="462" t="s">
        <v>31</v>
      </c>
      <c r="E93" s="463" t="s">
        <v>32</v>
      </c>
      <c r="F93" s="462"/>
      <c r="G93" s="462" t="s">
        <v>849</v>
      </c>
      <c r="H93" s="464" t="s">
        <v>850</v>
      </c>
      <c r="I93" s="464" t="s">
        <v>546</v>
      </c>
      <c r="J93" s="466">
        <v>0</v>
      </c>
      <c r="K93" s="466">
        <v>0</v>
      </c>
      <c r="L93" s="466">
        <v>0</v>
      </c>
      <c r="M93" s="467">
        <v>1000000</v>
      </c>
    </row>
    <row r="94" spans="1:13">
      <c r="A94" s="456"/>
      <c r="B94" s="456"/>
      <c r="C94" s="461" t="s">
        <v>5</v>
      </c>
      <c r="D94" s="462" t="s">
        <v>31</v>
      </c>
      <c r="E94" s="463" t="s">
        <v>32</v>
      </c>
      <c r="F94" s="462"/>
      <c r="G94" s="462" t="s">
        <v>849</v>
      </c>
      <c r="H94" s="464" t="s">
        <v>850</v>
      </c>
      <c r="I94" s="464" t="s">
        <v>547</v>
      </c>
      <c r="J94" s="466">
        <v>0</v>
      </c>
      <c r="K94" s="466"/>
      <c r="L94" s="466"/>
      <c r="M94" s="467">
        <v>1000000</v>
      </c>
    </row>
    <row r="95" spans="1:13">
      <c r="A95" s="456"/>
      <c r="B95" s="456"/>
      <c r="C95" s="461"/>
      <c r="D95" s="462"/>
      <c r="E95" s="463"/>
      <c r="F95" s="462"/>
      <c r="G95" s="462"/>
      <c r="H95" s="468" t="s">
        <v>548</v>
      </c>
      <c r="I95" s="469"/>
      <c r="J95" s="470"/>
      <c r="K95" s="470"/>
      <c r="L95" s="470"/>
      <c r="M95" s="471"/>
    </row>
    <row r="96" spans="1:13">
      <c r="A96" s="456"/>
      <c r="B96" s="456"/>
      <c r="C96" s="461" t="s">
        <v>5</v>
      </c>
      <c r="D96" s="462" t="s">
        <v>31</v>
      </c>
      <c r="E96" s="463" t="s">
        <v>32</v>
      </c>
      <c r="F96" s="462"/>
      <c r="G96" s="462" t="s">
        <v>849</v>
      </c>
      <c r="H96" s="464" t="s">
        <v>850</v>
      </c>
      <c r="I96" s="465" t="s">
        <v>549</v>
      </c>
      <c r="J96" s="466"/>
      <c r="K96" s="466"/>
      <c r="L96" s="466"/>
      <c r="M96" s="467"/>
    </row>
    <row r="97" spans="1:13">
      <c r="A97" s="456"/>
      <c r="B97" s="456"/>
      <c r="C97" s="461" t="s">
        <v>5</v>
      </c>
      <c r="D97" s="462" t="s">
        <v>31</v>
      </c>
      <c r="E97" s="463" t="s">
        <v>32</v>
      </c>
      <c r="F97" s="462"/>
      <c r="G97" s="462" t="s">
        <v>849</v>
      </c>
      <c r="H97" s="464" t="s">
        <v>850</v>
      </c>
      <c r="I97" s="464" t="s">
        <v>550</v>
      </c>
      <c r="J97" s="466">
        <v>0</v>
      </c>
      <c r="K97" s="466">
        <v>0</v>
      </c>
      <c r="L97" s="466">
        <v>0</v>
      </c>
      <c r="M97" s="467">
        <v>0</v>
      </c>
    </row>
    <row r="98" spans="1:13">
      <c r="A98" s="456"/>
      <c r="B98" s="456"/>
      <c r="C98" s="461" t="s">
        <v>5</v>
      </c>
      <c r="D98" s="462" t="s">
        <v>31</v>
      </c>
      <c r="E98" s="463" t="s">
        <v>32</v>
      </c>
      <c r="F98" s="462"/>
      <c r="G98" s="462" t="s">
        <v>849</v>
      </c>
      <c r="H98" s="464" t="s">
        <v>850</v>
      </c>
      <c r="I98" s="464" t="s">
        <v>551</v>
      </c>
      <c r="J98" s="466">
        <v>0</v>
      </c>
      <c r="K98" s="466">
        <v>0</v>
      </c>
      <c r="L98" s="466">
        <v>0</v>
      </c>
      <c r="M98" s="467">
        <v>0</v>
      </c>
    </row>
    <row r="99" spans="1:13">
      <c r="A99" s="456"/>
      <c r="B99" s="456"/>
      <c r="C99" s="461"/>
      <c r="D99" s="462"/>
      <c r="E99" s="463"/>
      <c r="F99" s="462"/>
      <c r="G99" s="462"/>
      <c r="H99" s="472" t="s">
        <v>552</v>
      </c>
      <c r="I99" s="473"/>
      <c r="J99" s="474"/>
      <c r="K99" s="474">
        <v>0</v>
      </c>
      <c r="L99" s="474">
        <v>0</v>
      </c>
      <c r="M99" s="475">
        <v>0</v>
      </c>
    </row>
    <row r="100" spans="1:13">
      <c r="A100" s="456"/>
      <c r="B100" s="456"/>
      <c r="C100" s="461" t="s">
        <v>5</v>
      </c>
      <c r="D100" s="462" t="s">
        <v>31</v>
      </c>
      <c r="E100" s="463" t="s">
        <v>32</v>
      </c>
      <c r="F100" s="462"/>
      <c r="G100" s="462" t="s">
        <v>204</v>
      </c>
      <c r="H100" s="464" t="s">
        <v>205</v>
      </c>
      <c r="I100" s="465" t="s">
        <v>541</v>
      </c>
      <c r="J100" s="466">
        <v>0</v>
      </c>
      <c r="K100" s="466">
        <v>0</v>
      </c>
      <c r="L100" s="466">
        <v>0</v>
      </c>
      <c r="M100" s="467"/>
    </row>
    <row r="101" spans="1:13">
      <c r="A101" s="456"/>
      <c r="B101" s="456"/>
      <c r="C101" s="461" t="s">
        <v>5</v>
      </c>
      <c r="D101" s="462" t="s">
        <v>31</v>
      </c>
      <c r="E101" s="463" t="s">
        <v>32</v>
      </c>
      <c r="F101" s="462"/>
      <c r="G101" s="462" t="s">
        <v>204</v>
      </c>
      <c r="H101" s="464" t="s">
        <v>205</v>
      </c>
      <c r="I101" s="464" t="s">
        <v>542</v>
      </c>
      <c r="J101" s="466">
        <v>0</v>
      </c>
      <c r="K101" s="466">
        <v>0</v>
      </c>
      <c r="L101" s="466">
        <v>0</v>
      </c>
      <c r="M101" s="467">
        <v>0</v>
      </c>
    </row>
    <row r="102" spans="1:13">
      <c r="A102" s="456"/>
      <c r="B102" s="456"/>
      <c r="C102" s="461" t="s">
        <v>5</v>
      </c>
      <c r="D102" s="462" t="s">
        <v>31</v>
      </c>
      <c r="E102" s="463" t="s">
        <v>32</v>
      </c>
      <c r="F102" s="462"/>
      <c r="G102" s="462" t="s">
        <v>204</v>
      </c>
      <c r="H102" s="464" t="s">
        <v>205</v>
      </c>
      <c r="I102" s="464" t="s">
        <v>543</v>
      </c>
      <c r="J102" s="466"/>
      <c r="K102" s="466"/>
      <c r="L102" s="466"/>
      <c r="M102" s="467">
        <v>0</v>
      </c>
    </row>
    <row r="103" spans="1:13">
      <c r="A103" s="456"/>
      <c r="B103" s="456"/>
      <c r="C103" s="461"/>
      <c r="D103" s="462"/>
      <c r="E103" s="463"/>
      <c r="F103" s="462"/>
      <c r="G103" s="462"/>
      <c r="H103" s="468" t="s">
        <v>544</v>
      </c>
      <c r="I103" s="469"/>
      <c r="J103" s="470"/>
      <c r="K103" s="470"/>
      <c r="L103" s="470"/>
      <c r="M103" s="471"/>
    </row>
    <row r="104" spans="1:13">
      <c r="A104" s="456"/>
      <c r="B104" s="456"/>
      <c r="C104" s="461" t="s">
        <v>5</v>
      </c>
      <c r="D104" s="462" t="s">
        <v>31</v>
      </c>
      <c r="E104" s="463" t="s">
        <v>32</v>
      </c>
      <c r="F104" s="462"/>
      <c r="G104" s="462" t="s">
        <v>204</v>
      </c>
      <c r="H104" s="464" t="s">
        <v>205</v>
      </c>
      <c r="I104" s="465" t="s">
        <v>545</v>
      </c>
      <c r="J104" s="466">
        <v>0</v>
      </c>
      <c r="K104" s="466">
        <v>0</v>
      </c>
      <c r="L104" s="466">
        <v>0</v>
      </c>
      <c r="M104" s="467"/>
    </row>
    <row r="105" spans="1:13">
      <c r="A105" s="456"/>
      <c r="B105" s="456"/>
      <c r="C105" s="461" t="s">
        <v>5</v>
      </c>
      <c r="D105" s="462" t="s">
        <v>31</v>
      </c>
      <c r="E105" s="463" t="s">
        <v>32</v>
      </c>
      <c r="F105" s="462"/>
      <c r="G105" s="462" t="s">
        <v>204</v>
      </c>
      <c r="H105" s="464" t="s">
        <v>205</v>
      </c>
      <c r="I105" s="464" t="s">
        <v>546</v>
      </c>
      <c r="J105" s="466">
        <v>400000</v>
      </c>
      <c r="K105" s="466">
        <v>0</v>
      </c>
      <c r="L105" s="466">
        <v>146000</v>
      </c>
      <c r="M105" s="467">
        <v>0</v>
      </c>
    </row>
    <row r="106" spans="1:13">
      <c r="A106" s="456"/>
      <c r="B106" s="456"/>
      <c r="C106" s="461" t="s">
        <v>5</v>
      </c>
      <c r="D106" s="462" t="s">
        <v>31</v>
      </c>
      <c r="E106" s="463" t="s">
        <v>32</v>
      </c>
      <c r="F106" s="462"/>
      <c r="G106" s="462" t="s">
        <v>204</v>
      </c>
      <c r="H106" s="464" t="s">
        <v>205</v>
      </c>
      <c r="I106" s="464" t="s">
        <v>547</v>
      </c>
      <c r="J106" s="466"/>
      <c r="K106" s="466"/>
      <c r="L106" s="466"/>
      <c r="M106" s="467">
        <v>0</v>
      </c>
    </row>
    <row r="107" spans="1:13">
      <c r="A107" s="456"/>
      <c r="B107" s="456"/>
      <c r="C107" s="461"/>
      <c r="D107" s="462"/>
      <c r="E107" s="463"/>
      <c r="F107" s="462"/>
      <c r="G107" s="462"/>
      <c r="H107" s="468" t="s">
        <v>548</v>
      </c>
      <c r="I107" s="469"/>
      <c r="J107" s="470"/>
      <c r="K107" s="470"/>
      <c r="L107" s="470"/>
      <c r="M107" s="471"/>
    </row>
    <row r="108" spans="1:13">
      <c r="A108" s="456"/>
      <c r="B108" s="456"/>
      <c r="C108" s="461" t="s">
        <v>5</v>
      </c>
      <c r="D108" s="462" t="s">
        <v>31</v>
      </c>
      <c r="E108" s="463" t="s">
        <v>32</v>
      </c>
      <c r="F108" s="462"/>
      <c r="G108" s="462" t="s">
        <v>204</v>
      </c>
      <c r="H108" s="464" t="s">
        <v>205</v>
      </c>
      <c r="I108" s="465" t="s">
        <v>549</v>
      </c>
      <c r="J108" s="466">
        <v>4</v>
      </c>
      <c r="K108" s="466"/>
      <c r="L108" s="466">
        <v>1</v>
      </c>
      <c r="M108" s="467"/>
    </row>
    <row r="109" spans="1:13">
      <c r="A109" s="456"/>
      <c r="B109" s="456"/>
      <c r="C109" s="461" t="s">
        <v>5</v>
      </c>
      <c r="D109" s="462" t="s">
        <v>31</v>
      </c>
      <c r="E109" s="463" t="s">
        <v>32</v>
      </c>
      <c r="F109" s="462"/>
      <c r="G109" s="462" t="s">
        <v>204</v>
      </c>
      <c r="H109" s="464" t="s">
        <v>205</v>
      </c>
      <c r="I109" s="464" t="s">
        <v>550</v>
      </c>
      <c r="J109" s="466">
        <v>399746</v>
      </c>
      <c r="K109" s="466">
        <v>0</v>
      </c>
      <c r="L109" s="466">
        <v>144000</v>
      </c>
      <c r="M109" s="467">
        <v>0</v>
      </c>
    </row>
    <row r="110" spans="1:13">
      <c r="A110" s="456"/>
      <c r="B110" s="456"/>
      <c r="C110" s="461" t="s">
        <v>5</v>
      </c>
      <c r="D110" s="462" t="s">
        <v>31</v>
      </c>
      <c r="E110" s="463" t="s">
        <v>32</v>
      </c>
      <c r="F110" s="462"/>
      <c r="G110" s="462" t="s">
        <v>204</v>
      </c>
      <c r="H110" s="464" t="s">
        <v>205</v>
      </c>
      <c r="I110" s="464" t="s">
        <v>551</v>
      </c>
      <c r="J110" s="466">
        <v>99937</v>
      </c>
      <c r="K110" s="466">
        <v>0</v>
      </c>
      <c r="L110" s="466">
        <v>144000</v>
      </c>
      <c r="M110" s="467">
        <v>0</v>
      </c>
    </row>
    <row r="111" spans="1:13">
      <c r="A111" s="456"/>
      <c r="B111" s="456"/>
      <c r="C111" s="461"/>
      <c r="D111" s="462"/>
      <c r="E111" s="463"/>
      <c r="F111" s="462"/>
      <c r="G111" s="462"/>
      <c r="H111" s="472" t="s">
        <v>552</v>
      </c>
      <c r="I111" s="473"/>
      <c r="J111" s="474"/>
      <c r="K111" s="474">
        <v>-99937</v>
      </c>
      <c r="L111" s="474">
        <v>144000</v>
      </c>
      <c r="M111" s="475">
        <v>-144000</v>
      </c>
    </row>
    <row r="112" spans="1:13">
      <c r="A112" s="456"/>
      <c r="B112" s="456"/>
      <c r="C112" s="461" t="s">
        <v>5</v>
      </c>
      <c r="D112" s="462" t="s">
        <v>31</v>
      </c>
      <c r="E112" s="463" t="s">
        <v>32</v>
      </c>
      <c r="F112" s="462"/>
      <c r="G112" s="462" t="s">
        <v>770</v>
      </c>
      <c r="H112" s="464" t="s">
        <v>771</v>
      </c>
      <c r="I112" s="465" t="s">
        <v>541</v>
      </c>
      <c r="J112" s="466"/>
      <c r="K112" s="466">
        <v>0</v>
      </c>
      <c r="L112" s="466">
        <v>10</v>
      </c>
      <c r="M112" s="467"/>
    </row>
    <row r="113" spans="1:13">
      <c r="A113" s="456"/>
      <c r="B113" s="456"/>
      <c r="C113" s="461" t="s">
        <v>5</v>
      </c>
      <c r="D113" s="462" t="s">
        <v>31</v>
      </c>
      <c r="E113" s="463" t="s">
        <v>32</v>
      </c>
      <c r="F113" s="462"/>
      <c r="G113" s="462" t="s">
        <v>770</v>
      </c>
      <c r="H113" s="464" t="s">
        <v>771</v>
      </c>
      <c r="I113" s="464" t="s">
        <v>542</v>
      </c>
      <c r="J113" s="466">
        <v>0</v>
      </c>
      <c r="K113" s="466">
        <v>0</v>
      </c>
      <c r="L113" s="466">
        <v>1000000</v>
      </c>
      <c r="M113" s="467">
        <v>1000000</v>
      </c>
    </row>
    <row r="114" spans="1:13">
      <c r="A114" s="456"/>
      <c r="B114" s="456"/>
      <c r="C114" s="461" t="s">
        <v>5</v>
      </c>
      <c r="D114" s="462" t="s">
        <v>31</v>
      </c>
      <c r="E114" s="463" t="s">
        <v>32</v>
      </c>
      <c r="F114" s="462"/>
      <c r="G114" s="462" t="s">
        <v>770</v>
      </c>
      <c r="H114" s="464" t="s">
        <v>771</v>
      </c>
      <c r="I114" s="464" t="s">
        <v>543</v>
      </c>
      <c r="J114" s="466">
        <v>0</v>
      </c>
      <c r="K114" s="466"/>
      <c r="L114" s="466">
        <v>100000</v>
      </c>
      <c r="M114" s="467">
        <v>1000000</v>
      </c>
    </row>
    <row r="115" spans="1:13">
      <c r="A115" s="456"/>
      <c r="B115" s="456"/>
      <c r="C115" s="461"/>
      <c r="D115" s="462"/>
      <c r="E115" s="463"/>
      <c r="F115" s="462"/>
      <c r="G115" s="462"/>
      <c r="H115" s="468" t="s">
        <v>544</v>
      </c>
      <c r="I115" s="469"/>
      <c r="J115" s="470"/>
      <c r="K115" s="470"/>
      <c r="L115" s="470"/>
      <c r="M115" s="471">
        <v>900000</v>
      </c>
    </row>
    <row r="116" spans="1:13">
      <c r="A116" s="456"/>
      <c r="B116" s="456"/>
      <c r="C116" s="461" t="s">
        <v>5</v>
      </c>
      <c r="D116" s="462" t="s">
        <v>31</v>
      </c>
      <c r="E116" s="463" t="s">
        <v>32</v>
      </c>
      <c r="F116" s="462"/>
      <c r="G116" s="462" t="s">
        <v>770</v>
      </c>
      <c r="H116" s="464" t="s">
        <v>771</v>
      </c>
      <c r="I116" s="465" t="s">
        <v>545</v>
      </c>
      <c r="J116" s="466"/>
      <c r="K116" s="466">
        <v>0</v>
      </c>
      <c r="L116" s="466">
        <v>10</v>
      </c>
      <c r="M116" s="467"/>
    </row>
    <row r="117" spans="1:13">
      <c r="A117" s="456"/>
      <c r="B117" s="456"/>
      <c r="C117" s="461" t="s">
        <v>5</v>
      </c>
      <c r="D117" s="462" t="s">
        <v>31</v>
      </c>
      <c r="E117" s="463" t="s">
        <v>32</v>
      </c>
      <c r="F117" s="462"/>
      <c r="G117" s="462" t="s">
        <v>770</v>
      </c>
      <c r="H117" s="464" t="s">
        <v>771</v>
      </c>
      <c r="I117" s="464" t="s">
        <v>546</v>
      </c>
      <c r="J117" s="466">
        <v>0</v>
      </c>
      <c r="K117" s="466">
        <v>0</v>
      </c>
      <c r="L117" s="466">
        <v>1000000</v>
      </c>
      <c r="M117" s="467">
        <v>1000000</v>
      </c>
    </row>
    <row r="118" spans="1:13">
      <c r="A118" s="456"/>
      <c r="B118" s="456"/>
      <c r="C118" s="461" t="s">
        <v>5</v>
      </c>
      <c r="D118" s="462" t="s">
        <v>31</v>
      </c>
      <c r="E118" s="463" t="s">
        <v>32</v>
      </c>
      <c r="F118" s="462"/>
      <c r="G118" s="462" t="s">
        <v>770</v>
      </c>
      <c r="H118" s="464" t="s">
        <v>771</v>
      </c>
      <c r="I118" s="464" t="s">
        <v>547</v>
      </c>
      <c r="J118" s="466">
        <v>0</v>
      </c>
      <c r="K118" s="466"/>
      <c r="L118" s="466">
        <v>100000</v>
      </c>
      <c r="M118" s="467">
        <v>1000000</v>
      </c>
    </row>
    <row r="119" spans="1:13">
      <c r="A119" s="456"/>
      <c r="B119" s="456"/>
      <c r="C119" s="461"/>
      <c r="D119" s="462"/>
      <c r="E119" s="463"/>
      <c r="F119" s="462"/>
      <c r="G119" s="462"/>
      <c r="H119" s="468" t="s">
        <v>548</v>
      </c>
      <c r="I119" s="469"/>
      <c r="J119" s="470"/>
      <c r="K119" s="470"/>
      <c r="L119" s="470"/>
      <c r="M119" s="471">
        <v>900000</v>
      </c>
    </row>
    <row r="120" spans="1:13">
      <c r="A120" s="456"/>
      <c r="B120" s="456"/>
      <c r="C120" s="461" t="s">
        <v>5</v>
      </c>
      <c r="D120" s="462" t="s">
        <v>31</v>
      </c>
      <c r="E120" s="463" t="s">
        <v>32</v>
      </c>
      <c r="F120" s="462"/>
      <c r="G120" s="462" t="s">
        <v>770</v>
      </c>
      <c r="H120" s="464" t="s">
        <v>771</v>
      </c>
      <c r="I120" s="465" t="s">
        <v>549</v>
      </c>
      <c r="J120" s="466"/>
      <c r="K120" s="466"/>
      <c r="L120" s="466">
        <v>10</v>
      </c>
      <c r="M120" s="467"/>
    </row>
    <row r="121" spans="1:13">
      <c r="A121" s="456"/>
      <c r="B121" s="456"/>
      <c r="C121" s="461" t="s">
        <v>5</v>
      </c>
      <c r="D121" s="462" t="s">
        <v>31</v>
      </c>
      <c r="E121" s="463" t="s">
        <v>32</v>
      </c>
      <c r="F121" s="462"/>
      <c r="G121" s="462" t="s">
        <v>770</v>
      </c>
      <c r="H121" s="464" t="s">
        <v>771</v>
      </c>
      <c r="I121" s="464" t="s">
        <v>550</v>
      </c>
      <c r="J121" s="466">
        <v>0</v>
      </c>
      <c r="K121" s="466">
        <v>0</v>
      </c>
      <c r="L121" s="466">
        <v>964598</v>
      </c>
      <c r="M121" s="467">
        <v>0</v>
      </c>
    </row>
    <row r="122" spans="1:13">
      <c r="A122" s="456"/>
      <c r="B122" s="456"/>
      <c r="C122" s="461" t="s">
        <v>5</v>
      </c>
      <c r="D122" s="462" t="s">
        <v>31</v>
      </c>
      <c r="E122" s="463" t="s">
        <v>32</v>
      </c>
      <c r="F122" s="462"/>
      <c r="G122" s="462" t="s">
        <v>770</v>
      </c>
      <c r="H122" s="464" t="s">
        <v>771</v>
      </c>
      <c r="I122" s="464" t="s">
        <v>551</v>
      </c>
      <c r="J122" s="466">
        <v>0</v>
      </c>
      <c r="K122" s="466">
        <v>0</v>
      </c>
      <c r="L122" s="466">
        <v>96460</v>
      </c>
      <c r="M122" s="467">
        <v>0</v>
      </c>
    </row>
    <row r="123" spans="1:13">
      <c r="A123" s="456"/>
      <c r="B123" s="456"/>
      <c r="C123" s="461"/>
      <c r="D123" s="462"/>
      <c r="E123" s="463"/>
      <c r="F123" s="462"/>
      <c r="G123" s="462"/>
      <c r="H123" s="472" t="s">
        <v>552</v>
      </c>
      <c r="I123" s="473"/>
      <c r="J123" s="474"/>
      <c r="K123" s="474">
        <v>0</v>
      </c>
      <c r="L123" s="474">
        <v>96460</v>
      </c>
      <c r="M123" s="475">
        <v>-96460</v>
      </c>
    </row>
    <row r="124" spans="1:13">
      <c r="A124" s="456"/>
      <c r="B124" s="456"/>
      <c r="C124" s="461" t="s">
        <v>5</v>
      </c>
      <c r="D124" s="462" t="s">
        <v>31</v>
      </c>
      <c r="E124" s="463" t="s">
        <v>32</v>
      </c>
      <c r="F124" s="462"/>
      <c r="G124" s="462" t="s">
        <v>560</v>
      </c>
      <c r="H124" s="464" t="s">
        <v>561</v>
      </c>
      <c r="I124" s="465" t="s">
        <v>541</v>
      </c>
      <c r="J124" s="466">
        <v>0</v>
      </c>
      <c r="K124" s="466">
        <v>0</v>
      </c>
      <c r="L124" s="466">
        <v>0</v>
      </c>
      <c r="M124" s="467"/>
    </row>
    <row r="125" spans="1:13">
      <c r="A125" s="456"/>
      <c r="B125" s="456"/>
      <c r="C125" s="461" t="s">
        <v>5</v>
      </c>
      <c r="D125" s="462" t="s">
        <v>31</v>
      </c>
      <c r="E125" s="463" t="s">
        <v>32</v>
      </c>
      <c r="F125" s="462"/>
      <c r="G125" s="462" t="s">
        <v>560</v>
      </c>
      <c r="H125" s="464" t="s">
        <v>561</v>
      </c>
      <c r="I125" s="464" t="s">
        <v>542</v>
      </c>
      <c r="J125" s="466">
        <v>0</v>
      </c>
      <c r="K125" s="466">
        <v>0</v>
      </c>
      <c r="L125" s="466">
        <v>0</v>
      </c>
      <c r="M125" s="467">
        <v>1000000</v>
      </c>
    </row>
    <row r="126" spans="1:13">
      <c r="A126" s="456"/>
      <c r="B126" s="456"/>
      <c r="C126" s="461" t="s">
        <v>5</v>
      </c>
      <c r="D126" s="462" t="s">
        <v>31</v>
      </c>
      <c r="E126" s="463" t="s">
        <v>32</v>
      </c>
      <c r="F126" s="462"/>
      <c r="G126" s="462" t="s">
        <v>560</v>
      </c>
      <c r="H126" s="464" t="s">
        <v>561</v>
      </c>
      <c r="I126" s="464" t="s">
        <v>543</v>
      </c>
      <c r="J126" s="466"/>
      <c r="K126" s="466"/>
      <c r="L126" s="466"/>
      <c r="M126" s="467">
        <v>1000000</v>
      </c>
    </row>
    <row r="127" spans="1:13">
      <c r="A127" s="456"/>
      <c r="B127" s="456"/>
      <c r="C127" s="461"/>
      <c r="D127" s="462"/>
      <c r="E127" s="463"/>
      <c r="F127" s="462"/>
      <c r="G127" s="462"/>
      <c r="H127" s="468" t="s">
        <v>544</v>
      </c>
      <c r="I127" s="469"/>
      <c r="J127" s="470"/>
      <c r="K127" s="470"/>
      <c r="L127" s="470"/>
      <c r="M127" s="471"/>
    </row>
    <row r="128" spans="1:13">
      <c r="A128" s="456"/>
      <c r="B128" s="456"/>
      <c r="C128" s="461" t="s">
        <v>5</v>
      </c>
      <c r="D128" s="462" t="s">
        <v>31</v>
      </c>
      <c r="E128" s="463" t="s">
        <v>32</v>
      </c>
      <c r="F128" s="462"/>
      <c r="G128" s="462" t="s">
        <v>560</v>
      </c>
      <c r="H128" s="464" t="s">
        <v>561</v>
      </c>
      <c r="I128" s="465" t="s">
        <v>545</v>
      </c>
      <c r="J128" s="466">
        <v>0</v>
      </c>
      <c r="K128" s="466">
        <v>0</v>
      </c>
      <c r="L128" s="466">
        <v>0</v>
      </c>
      <c r="M128" s="467"/>
    </row>
    <row r="129" spans="1:13">
      <c r="A129" s="456"/>
      <c r="B129" s="456"/>
      <c r="C129" s="461" t="s">
        <v>5</v>
      </c>
      <c r="D129" s="462" t="s">
        <v>31</v>
      </c>
      <c r="E129" s="463" t="s">
        <v>32</v>
      </c>
      <c r="F129" s="462"/>
      <c r="G129" s="462" t="s">
        <v>560</v>
      </c>
      <c r="H129" s="464" t="s">
        <v>561</v>
      </c>
      <c r="I129" s="464" t="s">
        <v>546</v>
      </c>
      <c r="J129" s="466">
        <v>0</v>
      </c>
      <c r="K129" s="466">
        <v>0</v>
      </c>
      <c r="L129" s="466">
        <v>0</v>
      </c>
      <c r="M129" s="467">
        <v>1000000</v>
      </c>
    </row>
    <row r="130" spans="1:13">
      <c r="A130" s="456"/>
      <c r="B130" s="456"/>
      <c r="C130" s="461" t="s">
        <v>5</v>
      </c>
      <c r="D130" s="462" t="s">
        <v>31</v>
      </c>
      <c r="E130" s="463" t="s">
        <v>32</v>
      </c>
      <c r="F130" s="462"/>
      <c r="G130" s="462" t="s">
        <v>560</v>
      </c>
      <c r="H130" s="464" t="s">
        <v>561</v>
      </c>
      <c r="I130" s="464" t="s">
        <v>547</v>
      </c>
      <c r="J130" s="466"/>
      <c r="K130" s="466"/>
      <c r="L130" s="466"/>
      <c r="M130" s="467">
        <v>1000000</v>
      </c>
    </row>
    <row r="131" spans="1:13">
      <c r="A131" s="456"/>
      <c r="B131" s="456"/>
      <c r="C131" s="461"/>
      <c r="D131" s="462"/>
      <c r="E131" s="463"/>
      <c r="F131" s="462"/>
      <c r="G131" s="462"/>
      <c r="H131" s="468" t="s">
        <v>548</v>
      </c>
      <c r="I131" s="469"/>
      <c r="J131" s="470"/>
      <c r="K131" s="470"/>
      <c r="L131" s="470"/>
      <c r="M131" s="471"/>
    </row>
    <row r="132" spans="1:13">
      <c r="A132" s="456"/>
      <c r="B132" s="456"/>
      <c r="C132" s="461" t="s">
        <v>5</v>
      </c>
      <c r="D132" s="462" t="s">
        <v>31</v>
      </c>
      <c r="E132" s="463" t="s">
        <v>32</v>
      </c>
      <c r="F132" s="462"/>
      <c r="G132" s="462" t="s">
        <v>560</v>
      </c>
      <c r="H132" s="464" t="s">
        <v>561</v>
      </c>
      <c r="I132" s="465" t="s">
        <v>549</v>
      </c>
      <c r="J132" s="466"/>
      <c r="K132" s="466"/>
      <c r="L132" s="466"/>
      <c r="M132" s="467"/>
    </row>
    <row r="133" spans="1:13">
      <c r="A133" s="456"/>
      <c r="B133" s="456"/>
      <c r="C133" s="461" t="s">
        <v>5</v>
      </c>
      <c r="D133" s="462" t="s">
        <v>31</v>
      </c>
      <c r="E133" s="463" t="s">
        <v>32</v>
      </c>
      <c r="F133" s="462"/>
      <c r="G133" s="462" t="s">
        <v>560</v>
      </c>
      <c r="H133" s="464" t="s">
        <v>561</v>
      </c>
      <c r="I133" s="464" t="s">
        <v>550</v>
      </c>
      <c r="J133" s="466">
        <v>0</v>
      </c>
      <c r="K133" s="466">
        <v>0</v>
      </c>
      <c r="L133" s="466">
        <v>0</v>
      </c>
      <c r="M133" s="467">
        <v>0</v>
      </c>
    </row>
    <row r="134" spans="1:13">
      <c r="A134" s="456"/>
      <c r="B134" s="456"/>
      <c r="C134" s="461" t="s">
        <v>5</v>
      </c>
      <c r="D134" s="462" t="s">
        <v>31</v>
      </c>
      <c r="E134" s="463" t="s">
        <v>32</v>
      </c>
      <c r="F134" s="462"/>
      <c r="G134" s="462" t="s">
        <v>560</v>
      </c>
      <c r="H134" s="464" t="s">
        <v>561</v>
      </c>
      <c r="I134" s="464" t="s">
        <v>551</v>
      </c>
      <c r="J134" s="466">
        <v>0</v>
      </c>
      <c r="K134" s="466">
        <v>0</v>
      </c>
      <c r="L134" s="466">
        <v>0</v>
      </c>
      <c r="M134" s="467">
        <v>0</v>
      </c>
    </row>
    <row r="135" spans="1:13">
      <c r="A135" s="456"/>
      <c r="B135" s="456"/>
      <c r="C135" s="461"/>
      <c r="D135" s="462"/>
      <c r="E135" s="463"/>
      <c r="F135" s="462"/>
      <c r="G135" s="462"/>
      <c r="H135" s="472" t="s">
        <v>552</v>
      </c>
      <c r="I135" s="473"/>
      <c r="J135" s="474"/>
      <c r="K135" s="474">
        <v>0</v>
      </c>
      <c r="L135" s="474">
        <v>0</v>
      </c>
      <c r="M135" s="475">
        <v>0</v>
      </c>
    </row>
    <row r="136" spans="1:13">
      <c r="A136" s="456"/>
      <c r="B136" s="456"/>
      <c r="C136" s="461" t="s">
        <v>5</v>
      </c>
      <c r="D136" s="462" t="s">
        <v>31</v>
      </c>
      <c r="E136" s="463" t="s">
        <v>32</v>
      </c>
      <c r="F136" s="462"/>
      <c r="G136" s="462" t="s">
        <v>206</v>
      </c>
      <c r="H136" s="464" t="s">
        <v>207</v>
      </c>
      <c r="I136" s="465" t="s">
        <v>541</v>
      </c>
      <c r="J136" s="466">
        <v>10</v>
      </c>
      <c r="K136" s="466">
        <v>0</v>
      </c>
      <c r="L136" s="466">
        <v>0</v>
      </c>
      <c r="M136" s="467"/>
    </row>
    <row r="137" spans="1:13">
      <c r="A137" s="456"/>
      <c r="B137" s="456"/>
      <c r="C137" s="461" t="s">
        <v>5</v>
      </c>
      <c r="D137" s="462" t="s">
        <v>31</v>
      </c>
      <c r="E137" s="463" t="s">
        <v>32</v>
      </c>
      <c r="F137" s="462"/>
      <c r="G137" s="462" t="s">
        <v>206</v>
      </c>
      <c r="H137" s="464" t="s">
        <v>207</v>
      </c>
      <c r="I137" s="464" t="s">
        <v>542</v>
      </c>
      <c r="J137" s="466">
        <v>1000000</v>
      </c>
      <c r="K137" s="466">
        <v>0</v>
      </c>
      <c r="L137" s="466">
        <v>0</v>
      </c>
      <c r="M137" s="467">
        <v>550000</v>
      </c>
    </row>
    <row r="138" spans="1:13">
      <c r="A138" s="456"/>
      <c r="B138" s="456"/>
      <c r="C138" s="461" t="s">
        <v>5</v>
      </c>
      <c r="D138" s="462" t="s">
        <v>31</v>
      </c>
      <c r="E138" s="463" t="s">
        <v>32</v>
      </c>
      <c r="F138" s="462"/>
      <c r="G138" s="462" t="s">
        <v>206</v>
      </c>
      <c r="H138" s="464" t="s">
        <v>207</v>
      </c>
      <c r="I138" s="464" t="s">
        <v>543</v>
      </c>
      <c r="J138" s="466">
        <v>100000</v>
      </c>
      <c r="K138" s="466"/>
      <c r="L138" s="466"/>
      <c r="M138" s="467">
        <v>550000</v>
      </c>
    </row>
    <row r="139" spans="1:13">
      <c r="A139" s="456"/>
      <c r="B139" s="456"/>
      <c r="C139" s="461"/>
      <c r="D139" s="462"/>
      <c r="E139" s="463"/>
      <c r="F139" s="462"/>
      <c r="G139" s="462"/>
      <c r="H139" s="468" t="s">
        <v>544</v>
      </c>
      <c r="I139" s="469"/>
      <c r="J139" s="470"/>
      <c r="K139" s="470"/>
      <c r="L139" s="470"/>
      <c r="M139" s="471"/>
    </row>
    <row r="140" spans="1:13">
      <c r="A140" s="456"/>
      <c r="B140" s="456"/>
      <c r="C140" s="461" t="s">
        <v>5</v>
      </c>
      <c r="D140" s="462" t="s">
        <v>31</v>
      </c>
      <c r="E140" s="463" t="s">
        <v>32</v>
      </c>
      <c r="F140" s="462"/>
      <c r="G140" s="462" t="s">
        <v>206</v>
      </c>
      <c r="H140" s="464" t="s">
        <v>207</v>
      </c>
      <c r="I140" s="465" t="s">
        <v>545</v>
      </c>
      <c r="J140" s="466">
        <v>10</v>
      </c>
      <c r="K140" s="466">
        <v>0</v>
      </c>
      <c r="L140" s="466">
        <v>0</v>
      </c>
      <c r="M140" s="467"/>
    </row>
    <row r="141" spans="1:13">
      <c r="A141" s="456"/>
      <c r="B141" s="456"/>
      <c r="C141" s="461" t="s">
        <v>5</v>
      </c>
      <c r="D141" s="462" t="s">
        <v>31</v>
      </c>
      <c r="E141" s="463" t="s">
        <v>32</v>
      </c>
      <c r="F141" s="462"/>
      <c r="G141" s="462" t="s">
        <v>206</v>
      </c>
      <c r="H141" s="464" t="s">
        <v>207</v>
      </c>
      <c r="I141" s="464" t="s">
        <v>546</v>
      </c>
      <c r="J141" s="466">
        <v>1000000</v>
      </c>
      <c r="K141" s="466">
        <v>0</v>
      </c>
      <c r="L141" s="466">
        <v>0</v>
      </c>
      <c r="M141" s="467">
        <v>550000</v>
      </c>
    </row>
    <row r="142" spans="1:13">
      <c r="A142" s="456"/>
      <c r="B142" s="456"/>
      <c r="C142" s="461" t="s">
        <v>5</v>
      </c>
      <c r="D142" s="462" t="s">
        <v>31</v>
      </c>
      <c r="E142" s="463" t="s">
        <v>32</v>
      </c>
      <c r="F142" s="462"/>
      <c r="G142" s="462" t="s">
        <v>206</v>
      </c>
      <c r="H142" s="464" t="s">
        <v>207</v>
      </c>
      <c r="I142" s="464" t="s">
        <v>547</v>
      </c>
      <c r="J142" s="466">
        <v>100000</v>
      </c>
      <c r="K142" s="466"/>
      <c r="L142" s="466"/>
      <c r="M142" s="467">
        <v>550000</v>
      </c>
    </row>
    <row r="143" spans="1:13">
      <c r="A143" s="456"/>
      <c r="B143" s="456"/>
      <c r="C143" s="461"/>
      <c r="D143" s="462"/>
      <c r="E143" s="463"/>
      <c r="F143" s="462"/>
      <c r="G143" s="462"/>
      <c r="H143" s="468" t="s">
        <v>548</v>
      </c>
      <c r="I143" s="469"/>
      <c r="J143" s="470"/>
      <c r="K143" s="470"/>
      <c r="L143" s="470"/>
      <c r="M143" s="471"/>
    </row>
    <row r="144" spans="1:13">
      <c r="A144" s="456"/>
      <c r="B144" s="456"/>
      <c r="C144" s="461" t="s">
        <v>5</v>
      </c>
      <c r="D144" s="462" t="s">
        <v>31</v>
      </c>
      <c r="E144" s="463" t="s">
        <v>32</v>
      </c>
      <c r="F144" s="462"/>
      <c r="G144" s="462" t="s">
        <v>206</v>
      </c>
      <c r="H144" s="464" t="s">
        <v>207</v>
      </c>
      <c r="I144" s="465" t="s">
        <v>549</v>
      </c>
      <c r="J144" s="466">
        <v>10</v>
      </c>
      <c r="K144" s="466"/>
      <c r="L144" s="466"/>
      <c r="M144" s="467"/>
    </row>
    <row r="145" spans="1:13">
      <c r="A145" s="456"/>
      <c r="B145" s="456"/>
      <c r="C145" s="461" t="s">
        <v>5</v>
      </c>
      <c r="D145" s="462" t="s">
        <v>31</v>
      </c>
      <c r="E145" s="463" t="s">
        <v>32</v>
      </c>
      <c r="F145" s="462"/>
      <c r="G145" s="462" t="s">
        <v>206</v>
      </c>
      <c r="H145" s="464" t="s">
        <v>207</v>
      </c>
      <c r="I145" s="464" t="s">
        <v>550</v>
      </c>
      <c r="J145" s="466">
        <v>987041</v>
      </c>
      <c r="K145" s="466">
        <v>0</v>
      </c>
      <c r="L145" s="466">
        <v>0</v>
      </c>
      <c r="M145" s="467">
        <v>0</v>
      </c>
    </row>
    <row r="146" spans="1:13">
      <c r="A146" s="456"/>
      <c r="B146" s="456"/>
      <c r="C146" s="461" t="s">
        <v>5</v>
      </c>
      <c r="D146" s="462" t="s">
        <v>31</v>
      </c>
      <c r="E146" s="463" t="s">
        <v>32</v>
      </c>
      <c r="F146" s="462"/>
      <c r="G146" s="462" t="s">
        <v>206</v>
      </c>
      <c r="H146" s="464" t="s">
        <v>207</v>
      </c>
      <c r="I146" s="464" t="s">
        <v>551</v>
      </c>
      <c r="J146" s="466">
        <v>98704</v>
      </c>
      <c r="K146" s="466">
        <v>0</v>
      </c>
      <c r="L146" s="466">
        <v>0</v>
      </c>
      <c r="M146" s="467">
        <v>0</v>
      </c>
    </row>
    <row r="147" spans="1:13">
      <c r="A147" s="456"/>
      <c r="B147" s="456"/>
      <c r="C147" s="461"/>
      <c r="D147" s="462"/>
      <c r="E147" s="463"/>
      <c r="F147" s="462"/>
      <c r="G147" s="462"/>
      <c r="H147" s="472" t="s">
        <v>552</v>
      </c>
      <c r="I147" s="473"/>
      <c r="J147" s="474"/>
      <c r="K147" s="474">
        <v>-98704</v>
      </c>
      <c r="L147" s="474">
        <v>0</v>
      </c>
      <c r="M147" s="475">
        <v>0</v>
      </c>
    </row>
    <row r="148" spans="1:13">
      <c r="A148" s="456"/>
      <c r="B148" s="456"/>
      <c r="C148" s="461" t="s">
        <v>5</v>
      </c>
      <c r="D148" s="462" t="s">
        <v>31</v>
      </c>
      <c r="E148" s="463" t="s">
        <v>32</v>
      </c>
      <c r="F148" s="462"/>
      <c r="G148" s="462" t="s">
        <v>562</v>
      </c>
      <c r="H148" s="464" t="s">
        <v>563</v>
      </c>
      <c r="I148" s="465" t="s">
        <v>541</v>
      </c>
      <c r="J148" s="466"/>
      <c r="K148" s="466">
        <v>0</v>
      </c>
      <c r="L148" s="466">
        <v>0</v>
      </c>
      <c r="M148" s="467"/>
    </row>
    <row r="149" spans="1:13">
      <c r="A149" s="456"/>
      <c r="B149" s="456"/>
      <c r="C149" s="461" t="s">
        <v>5</v>
      </c>
      <c r="D149" s="462" t="s">
        <v>31</v>
      </c>
      <c r="E149" s="463" t="s">
        <v>32</v>
      </c>
      <c r="F149" s="462"/>
      <c r="G149" s="462" t="s">
        <v>562</v>
      </c>
      <c r="H149" s="464" t="s">
        <v>563</v>
      </c>
      <c r="I149" s="464" t="s">
        <v>542</v>
      </c>
      <c r="J149" s="466">
        <v>0</v>
      </c>
      <c r="K149" s="466">
        <v>0</v>
      </c>
      <c r="L149" s="466">
        <v>0</v>
      </c>
      <c r="M149" s="467">
        <v>1000000</v>
      </c>
    </row>
    <row r="150" spans="1:13">
      <c r="A150" s="456"/>
      <c r="B150" s="456"/>
      <c r="C150" s="461" t="s">
        <v>5</v>
      </c>
      <c r="D150" s="462" t="s">
        <v>31</v>
      </c>
      <c r="E150" s="463" t="s">
        <v>32</v>
      </c>
      <c r="F150" s="462"/>
      <c r="G150" s="462" t="s">
        <v>562</v>
      </c>
      <c r="H150" s="464" t="s">
        <v>563</v>
      </c>
      <c r="I150" s="464" t="s">
        <v>543</v>
      </c>
      <c r="J150" s="466">
        <v>0</v>
      </c>
      <c r="K150" s="466"/>
      <c r="L150" s="466"/>
      <c r="M150" s="467">
        <v>1000000</v>
      </c>
    </row>
    <row r="151" spans="1:13">
      <c r="A151" s="456"/>
      <c r="B151" s="456"/>
      <c r="C151" s="461"/>
      <c r="D151" s="462"/>
      <c r="E151" s="463"/>
      <c r="F151" s="462"/>
      <c r="G151" s="462"/>
      <c r="H151" s="468" t="s">
        <v>544</v>
      </c>
      <c r="I151" s="469"/>
      <c r="J151" s="470"/>
      <c r="K151" s="470"/>
      <c r="L151" s="470"/>
      <c r="M151" s="471"/>
    </row>
    <row r="152" spans="1:13">
      <c r="A152" s="456"/>
      <c r="B152" s="456"/>
      <c r="C152" s="461" t="s">
        <v>5</v>
      </c>
      <c r="D152" s="462" t="s">
        <v>31</v>
      </c>
      <c r="E152" s="463" t="s">
        <v>32</v>
      </c>
      <c r="F152" s="462"/>
      <c r="G152" s="462" t="s">
        <v>562</v>
      </c>
      <c r="H152" s="464" t="s">
        <v>563</v>
      </c>
      <c r="I152" s="465" t="s">
        <v>545</v>
      </c>
      <c r="J152" s="466"/>
      <c r="K152" s="466">
        <v>0</v>
      </c>
      <c r="L152" s="466">
        <v>0</v>
      </c>
      <c r="M152" s="467"/>
    </row>
    <row r="153" spans="1:13">
      <c r="A153" s="456"/>
      <c r="B153" s="456"/>
      <c r="C153" s="461" t="s">
        <v>5</v>
      </c>
      <c r="D153" s="462" t="s">
        <v>31</v>
      </c>
      <c r="E153" s="463" t="s">
        <v>32</v>
      </c>
      <c r="F153" s="462"/>
      <c r="G153" s="462" t="s">
        <v>562</v>
      </c>
      <c r="H153" s="464" t="s">
        <v>563</v>
      </c>
      <c r="I153" s="464" t="s">
        <v>546</v>
      </c>
      <c r="J153" s="466">
        <v>0</v>
      </c>
      <c r="K153" s="466">
        <v>0</v>
      </c>
      <c r="L153" s="466">
        <v>0</v>
      </c>
      <c r="M153" s="467">
        <v>1000000</v>
      </c>
    </row>
    <row r="154" spans="1:13">
      <c r="A154" s="456"/>
      <c r="B154" s="456"/>
      <c r="C154" s="461" t="s">
        <v>5</v>
      </c>
      <c r="D154" s="462" t="s">
        <v>31</v>
      </c>
      <c r="E154" s="463" t="s">
        <v>32</v>
      </c>
      <c r="F154" s="462"/>
      <c r="G154" s="462" t="s">
        <v>562</v>
      </c>
      <c r="H154" s="464" t="s">
        <v>563</v>
      </c>
      <c r="I154" s="464" t="s">
        <v>547</v>
      </c>
      <c r="J154" s="466">
        <v>0</v>
      </c>
      <c r="K154" s="466"/>
      <c r="L154" s="466"/>
      <c r="M154" s="467">
        <v>1000000</v>
      </c>
    </row>
    <row r="155" spans="1:13">
      <c r="A155" s="456"/>
      <c r="B155" s="456"/>
      <c r="C155" s="461"/>
      <c r="D155" s="462"/>
      <c r="E155" s="463"/>
      <c r="F155" s="462"/>
      <c r="G155" s="462"/>
      <c r="H155" s="468" t="s">
        <v>548</v>
      </c>
      <c r="I155" s="469"/>
      <c r="J155" s="470"/>
      <c r="K155" s="470"/>
      <c r="L155" s="470"/>
      <c r="M155" s="471"/>
    </row>
    <row r="156" spans="1:13">
      <c r="A156" s="456"/>
      <c r="B156" s="456"/>
      <c r="C156" s="461" t="s">
        <v>5</v>
      </c>
      <c r="D156" s="462" t="s">
        <v>31</v>
      </c>
      <c r="E156" s="463" t="s">
        <v>32</v>
      </c>
      <c r="F156" s="462"/>
      <c r="G156" s="462" t="s">
        <v>562</v>
      </c>
      <c r="H156" s="464" t="s">
        <v>563</v>
      </c>
      <c r="I156" s="465" t="s">
        <v>549</v>
      </c>
      <c r="J156" s="466"/>
      <c r="K156" s="466"/>
      <c r="L156" s="466"/>
      <c r="M156" s="467"/>
    </row>
    <row r="157" spans="1:13">
      <c r="A157" s="456"/>
      <c r="B157" s="456"/>
      <c r="C157" s="461" t="s">
        <v>5</v>
      </c>
      <c r="D157" s="462" t="s">
        <v>31</v>
      </c>
      <c r="E157" s="463" t="s">
        <v>32</v>
      </c>
      <c r="F157" s="462"/>
      <c r="G157" s="462" t="s">
        <v>562</v>
      </c>
      <c r="H157" s="464" t="s">
        <v>563</v>
      </c>
      <c r="I157" s="464" t="s">
        <v>550</v>
      </c>
      <c r="J157" s="466">
        <v>0</v>
      </c>
      <c r="K157" s="466">
        <v>0</v>
      </c>
      <c r="L157" s="466">
        <v>0</v>
      </c>
      <c r="M157" s="467">
        <v>0</v>
      </c>
    </row>
    <row r="158" spans="1:13">
      <c r="A158" s="456"/>
      <c r="B158" s="456"/>
      <c r="C158" s="461" t="s">
        <v>5</v>
      </c>
      <c r="D158" s="462" t="s">
        <v>31</v>
      </c>
      <c r="E158" s="463" t="s">
        <v>32</v>
      </c>
      <c r="F158" s="462"/>
      <c r="G158" s="462" t="s">
        <v>562</v>
      </c>
      <c r="H158" s="464" t="s">
        <v>563</v>
      </c>
      <c r="I158" s="464" t="s">
        <v>551</v>
      </c>
      <c r="J158" s="466">
        <v>0</v>
      </c>
      <c r="K158" s="466">
        <v>0</v>
      </c>
      <c r="L158" s="466">
        <v>0</v>
      </c>
      <c r="M158" s="467">
        <v>0</v>
      </c>
    </row>
    <row r="159" spans="1:13">
      <c r="A159" s="456"/>
      <c r="B159" s="456"/>
      <c r="C159" s="461"/>
      <c r="D159" s="462"/>
      <c r="E159" s="463"/>
      <c r="F159" s="462"/>
      <c r="G159" s="462"/>
      <c r="H159" s="472" t="s">
        <v>552</v>
      </c>
      <c r="I159" s="473"/>
      <c r="J159" s="474"/>
      <c r="K159" s="474">
        <v>0</v>
      </c>
      <c r="L159" s="474">
        <v>0</v>
      </c>
      <c r="M159" s="475">
        <v>0</v>
      </c>
    </row>
    <row r="160" spans="1:13">
      <c r="A160" s="456"/>
      <c r="B160" s="456"/>
      <c r="C160" s="461" t="s">
        <v>5</v>
      </c>
      <c r="D160" s="462" t="s">
        <v>31</v>
      </c>
      <c r="E160" s="463" t="s">
        <v>32</v>
      </c>
      <c r="F160" s="462"/>
      <c r="G160" s="462" t="s">
        <v>851</v>
      </c>
      <c r="H160" s="464" t="s">
        <v>852</v>
      </c>
      <c r="I160" s="465" t="s">
        <v>541</v>
      </c>
      <c r="J160" s="466"/>
      <c r="K160" s="466"/>
      <c r="L160" s="466">
        <v>0</v>
      </c>
      <c r="M160" s="467"/>
    </row>
    <row r="161" spans="1:13">
      <c r="A161" s="456"/>
      <c r="B161" s="456"/>
      <c r="C161" s="461" t="s">
        <v>5</v>
      </c>
      <c r="D161" s="462" t="s">
        <v>31</v>
      </c>
      <c r="E161" s="463" t="s">
        <v>32</v>
      </c>
      <c r="F161" s="462"/>
      <c r="G161" s="462" t="s">
        <v>851</v>
      </c>
      <c r="H161" s="464" t="s">
        <v>852</v>
      </c>
      <c r="I161" s="464" t="s">
        <v>542</v>
      </c>
      <c r="J161" s="466">
        <v>0</v>
      </c>
      <c r="K161" s="466">
        <v>0</v>
      </c>
      <c r="L161" s="466">
        <v>0</v>
      </c>
      <c r="M161" s="467">
        <v>1000000</v>
      </c>
    </row>
    <row r="162" spans="1:13">
      <c r="A162" s="456"/>
      <c r="B162" s="456"/>
      <c r="C162" s="461" t="s">
        <v>5</v>
      </c>
      <c r="D162" s="462" t="s">
        <v>31</v>
      </c>
      <c r="E162" s="463" t="s">
        <v>32</v>
      </c>
      <c r="F162" s="462"/>
      <c r="G162" s="462" t="s">
        <v>851</v>
      </c>
      <c r="H162" s="464" t="s">
        <v>852</v>
      </c>
      <c r="I162" s="464" t="s">
        <v>543</v>
      </c>
      <c r="J162" s="466">
        <v>0</v>
      </c>
      <c r="K162" s="466">
        <v>0</v>
      </c>
      <c r="L162" s="466"/>
      <c r="M162" s="467">
        <v>1000000</v>
      </c>
    </row>
    <row r="163" spans="1:13">
      <c r="A163" s="456"/>
      <c r="B163" s="456"/>
      <c r="C163" s="461"/>
      <c r="D163" s="462"/>
      <c r="E163" s="463"/>
      <c r="F163" s="462"/>
      <c r="G163" s="462"/>
      <c r="H163" s="468" t="s">
        <v>544</v>
      </c>
      <c r="I163" s="469"/>
      <c r="J163" s="470"/>
      <c r="K163" s="470">
        <v>0</v>
      </c>
      <c r="L163" s="470"/>
      <c r="M163" s="471"/>
    </row>
    <row r="164" spans="1:13">
      <c r="A164" s="456"/>
      <c r="B164" s="456"/>
      <c r="C164" s="461" t="s">
        <v>5</v>
      </c>
      <c r="D164" s="462" t="s">
        <v>31</v>
      </c>
      <c r="E164" s="463" t="s">
        <v>32</v>
      </c>
      <c r="F164" s="462"/>
      <c r="G164" s="462" t="s">
        <v>851</v>
      </c>
      <c r="H164" s="464" t="s">
        <v>852</v>
      </c>
      <c r="I164" s="465" t="s">
        <v>545</v>
      </c>
      <c r="J164" s="466"/>
      <c r="K164" s="466"/>
      <c r="L164" s="466">
        <v>0</v>
      </c>
      <c r="M164" s="467"/>
    </row>
    <row r="165" spans="1:13">
      <c r="A165" s="456"/>
      <c r="B165" s="456"/>
      <c r="C165" s="461" t="s">
        <v>5</v>
      </c>
      <c r="D165" s="462" t="s">
        <v>31</v>
      </c>
      <c r="E165" s="463" t="s">
        <v>32</v>
      </c>
      <c r="F165" s="462"/>
      <c r="G165" s="462" t="s">
        <v>851</v>
      </c>
      <c r="H165" s="464" t="s">
        <v>852</v>
      </c>
      <c r="I165" s="464" t="s">
        <v>546</v>
      </c>
      <c r="J165" s="466">
        <v>0</v>
      </c>
      <c r="K165" s="466">
        <v>0</v>
      </c>
      <c r="L165" s="466">
        <v>0</v>
      </c>
      <c r="M165" s="467">
        <v>1000000</v>
      </c>
    </row>
    <row r="166" spans="1:13">
      <c r="A166" s="456"/>
      <c r="B166" s="456"/>
      <c r="C166" s="461" t="s">
        <v>5</v>
      </c>
      <c r="D166" s="462" t="s">
        <v>31</v>
      </c>
      <c r="E166" s="463" t="s">
        <v>32</v>
      </c>
      <c r="F166" s="462"/>
      <c r="G166" s="462" t="s">
        <v>851</v>
      </c>
      <c r="H166" s="464" t="s">
        <v>852</v>
      </c>
      <c r="I166" s="464" t="s">
        <v>547</v>
      </c>
      <c r="J166" s="466">
        <v>0</v>
      </c>
      <c r="K166" s="466">
        <v>0</v>
      </c>
      <c r="L166" s="466"/>
      <c r="M166" s="467">
        <v>1000000</v>
      </c>
    </row>
    <row r="167" spans="1:13">
      <c r="A167" s="456"/>
      <c r="B167" s="456"/>
      <c r="C167" s="461"/>
      <c r="D167" s="462"/>
      <c r="E167" s="463"/>
      <c r="F167" s="462"/>
      <c r="G167" s="462"/>
      <c r="H167" s="468" t="s">
        <v>548</v>
      </c>
      <c r="I167" s="469"/>
      <c r="J167" s="470"/>
      <c r="K167" s="470">
        <v>0</v>
      </c>
      <c r="L167" s="470"/>
      <c r="M167" s="471"/>
    </row>
    <row r="168" spans="1:13">
      <c r="A168" s="456"/>
      <c r="B168" s="456"/>
      <c r="C168" s="461" t="s">
        <v>5</v>
      </c>
      <c r="D168" s="462" t="s">
        <v>31</v>
      </c>
      <c r="E168" s="463" t="s">
        <v>32</v>
      </c>
      <c r="F168" s="462"/>
      <c r="G168" s="462" t="s">
        <v>851</v>
      </c>
      <c r="H168" s="464" t="s">
        <v>852</v>
      </c>
      <c r="I168" s="465" t="s">
        <v>549</v>
      </c>
      <c r="J168" s="466"/>
      <c r="K168" s="466"/>
      <c r="L168" s="466"/>
      <c r="M168" s="467"/>
    </row>
    <row r="169" spans="1:13">
      <c r="A169" s="456"/>
      <c r="B169" s="456"/>
      <c r="C169" s="461" t="s">
        <v>5</v>
      </c>
      <c r="D169" s="462" t="s">
        <v>31</v>
      </c>
      <c r="E169" s="463" t="s">
        <v>32</v>
      </c>
      <c r="F169" s="462"/>
      <c r="G169" s="462" t="s">
        <v>851</v>
      </c>
      <c r="H169" s="464" t="s">
        <v>852</v>
      </c>
      <c r="I169" s="464" t="s">
        <v>550</v>
      </c>
      <c r="J169" s="466">
        <v>0</v>
      </c>
      <c r="K169" s="466">
        <v>0</v>
      </c>
      <c r="L169" s="466">
        <v>0</v>
      </c>
      <c r="M169" s="467">
        <v>0</v>
      </c>
    </row>
    <row r="170" spans="1:13">
      <c r="A170" s="456"/>
      <c r="B170" s="456"/>
      <c r="C170" s="461" t="s">
        <v>5</v>
      </c>
      <c r="D170" s="462" t="s">
        <v>31</v>
      </c>
      <c r="E170" s="463" t="s">
        <v>32</v>
      </c>
      <c r="F170" s="462"/>
      <c r="G170" s="462" t="s">
        <v>851</v>
      </c>
      <c r="H170" s="464" t="s">
        <v>852</v>
      </c>
      <c r="I170" s="464" t="s">
        <v>551</v>
      </c>
      <c r="J170" s="466">
        <v>0</v>
      </c>
      <c r="K170" s="466">
        <v>0</v>
      </c>
      <c r="L170" s="466">
        <v>0</v>
      </c>
      <c r="M170" s="467">
        <v>0</v>
      </c>
    </row>
    <row r="171" spans="1:13">
      <c r="A171" s="456"/>
      <c r="B171" s="456"/>
      <c r="C171" s="461"/>
      <c r="D171" s="462"/>
      <c r="E171" s="463"/>
      <c r="F171" s="462"/>
      <c r="G171" s="462"/>
      <c r="H171" s="472" t="s">
        <v>552</v>
      </c>
      <c r="I171" s="473"/>
      <c r="J171" s="474"/>
      <c r="K171" s="474">
        <v>0</v>
      </c>
      <c r="L171" s="474">
        <v>0</v>
      </c>
      <c r="M171" s="475">
        <v>0</v>
      </c>
    </row>
    <row r="172" spans="1:13">
      <c r="A172" s="456"/>
      <c r="B172" s="456"/>
      <c r="C172" s="461" t="s">
        <v>5</v>
      </c>
      <c r="D172" s="462" t="s">
        <v>31</v>
      </c>
      <c r="E172" s="463" t="s">
        <v>32</v>
      </c>
      <c r="F172" s="462"/>
      <c r="G172" s="462" t="s">
        <v>853</v>
      </c>
      <c r="H172" s="464" t="s">
        <v>854</v>
      </c>
      <c r="I172" s="465" t="s">
        <v>541</v>
      </c>
      <c r="J172" s="466"/>
      <c r="K172" s="466">
        <v>2</v>
      </c>
      <c r="L172" s="466">
        <v>10</v>
      </c>
      <c r="M172" s="467"/>
    </row>
    <row r="173" spans="1:13">
      <c r="A173" s="456"/>
      <c r="B173" s="456"/>
      <c r="C173" s="461" t="s">
        <v>5</v>
      </c>
      <c r="D173" s="462" t="s">
        <v>31</v>
      </c>
      <c r="E173" s="463" t="s">
        <v>32</v>
      </c>
      <c r="F173" s="462"/>
      <c r="G173" s="462" t="s">
        <v>853</v>
      </c>
      <c r="H173" s="464" t="s">
        <v>854</v>
      </c>
      <c r="I173" s="464" t="s">
        <v>542</v>
      </c>
      <c r="J173" s="466">
        <v>0</v>
      </c>
      <c r="K173" s="466">
        <v>0</v>
      </c>
      <c r="L173" s="466">
        <v>0</v>
      </c>
      <c r="M173" s="467">
        <v>1000000</v>
      </c>
    </row>
    <row r="174" spans="1:13">
      <c r="A174" s="456"/>
      <c r="B174" s="456"/>
      <c r="C174" s="461" t="s">
        <v>5</v>
      </c>
      <c r="D174" s="462" t="s">
        <v>31</v>
      </c>
      <c r="E174" s="463" t="s">
        <v>32</v>
      </c>
      <c r="F174" s="462"/>
      <c r="G174" s="462" t="s">
        <v>853</v>
      </c>
      <c r="H174" s="464" t="s">
        <v>854</v>
      </c>
      <c r="I174" s="464" t="s">
        <v>543</v>
      </c>
      <c r="J174" s="466">
        <v>0</v>
      </c>
      <c r="K174" s="466">
        <v>0</v>
      </c>
      <c r="L174" s="466">
        <v>0</v>
      </c>
      <c r="M174" s="467">
        <v>1000000</v>
      </c>
    </row>
    <row r="175" spans="1:13">
      <c r="A175" s="456"/>
      <c r="B175" s="456"/>
      <c r="C175" s="461"/>
      <c r="D175" s="462"/>
      <c r="E175" s="463"/>
      <c r="F175" s="462"/>
      <c r="G175" s="462"/>
      <c r="H175" s="468" t="s">
        <v>544</v>
      </c>
      <c r="I175" s="469"/>
      <c r="J175" s="470"/>
      <c r="K175" s="470">
        <v>0</v>
      </c>
      <c r="L175" s="470">
        <v>0</v>
      </c>
      <c r="M175" s="471">
        <v>1000000</v>
      </c>
    </row>
    <row r="176" spans="1:13">
      <c r="A176" s="456"/>
      <c r="B176" s="456"/>
      <c r="C176" s="461" t="s">
        <v>5</v>
      </c>
      <c r="D176" s="462" t="s">
        <v>31</v>
      </c>
      <c r="E176" s="463" t="s">
        <v>32</v>
      </c>
      <c r="F176" s="462"/>
      <c r="G176" s="462" t="s">
        <v>853</v>
      </c>
      <c r="H176" s="464" t="s">
        <v>854</v>
      </c>
      <c r="I176" s="465" t="s">
        <v>545</v>
      </c>
      <c r="J176" s="466"/>
      <c r="K176" s="466">
        <v>2</v>
      </c>
      <c r="L176" s="466">
        <v>10</v>
      </c>
      <c r="M176" s="467"/>
    </row>
    <row r="177" spans="1:13">
      <c r="A177" s="456"/>
      <c r="B177" s="456"/>
      <c r="C177" s="461" t="s">
        <v>5</v>
      </c>
      <c r="D177" s="462" t="s">
        <v>31</v>
      </c>
      <c r="E177" s="463" t="s">
        <v>32</v>
      </c>
      <c r="F177" s="462"/>
      <c r="G177" s="462" t="s">
        <v>853</v>
      </c>
      <c r="H177" s="464" t="s">
        <v>854</v>
      </c>
      <c r="I177" s="464" t="s">
        <v>546</v>
      </c>
      <c r="J177" s="466">
        <v>0</v>
      </c>
      <c r="K177" s="466">
        <v>0</v>
      </c>
      <c r="L177" s="466">
        <v>0</v>
      </c>
      <c r="M177" s="467">
        <v>1000000</v>
      </c>
    </row>
    <row r="178" spans="1:13">
      <c r="A178" s="456"/>
      <c r="B178" s="456"/>
      <c r="C178" s="461" t="s">
        <v>5</v>
      </c>
      <c r="D178" s="462" t="s">
        <v>31</v>
      </c>
      <c r="E178" s="463" t="s">
        <v>32</v>
      </c>
      <c r="F178" s="462"/>
      <c r="G178" s="462" t="s">
        <v>853</v>
      </c>
      <c r="H178" s="464" t="s">
        <v>854</v>
      </c>
      <c r="I178" s="464" t="s">
        <v>547</v>
      </c>
      <c r="J178" s="466">
        <v>0</v>
      </c>
      <c r="K178" s="466">
        <v>0</v>
      </c>
      <c r="L178" s="466">
        <v>0</v>
      </c>
      <c r="M178" s="467">
        <v>1000000</v>
      </c>
    </row>
    <row r="179" spans="1:13">
      <c r="A179" s="456"/>
      <c r="B179" s="456"/>
      <c r="C179" s="461"/>
      <c r="D179" s="462"/>
      <c r="E179" s="463"/>
      <c r="F179" s="462"/>
      <c r="G179" s="462"/>
      <c r="H179" s="468" t="s">
        <v>548</v>
      </c>
      <c r="I179" s="469"/>
      <c r="J179" s="470"/>
      <c r="K179" s="470">
        <v>0</v>
      </c>
      <c r="L179" s="470">
        <v>0</v>
      </c>
      <c r="M179" s="471">
        <v>1000000</v>
      </c>
    </row>
    <row r="180" spans="1:13">
      <c r="A180" s="456"/>
      <c r="B180" s="456"/>
      <c r="C180" s="461" t="s">
        <v>5</v>
      </c>
      <c r="D180" s="462" t="s">
        <v>31</v>
      </c>
      <c r="E180" s="463" t="s">
        <v>32</v>
      </c>
      <c r="F180" s="462"/>
      <c r="G180" s="462" t="s">
        <v>853</v>
      </c>
      <c r="H180" s="464" t="s">
        <v>854</v>
      </c>
      <c r="I180" s="465" t="s">
        <v>549</v>
      </c>
      <c r="J180" s="466"/>
      <c r="K180" s="466"/>
      <c r="L180" s="466">
        <v>8</v>
      </c>
      <c r="M180" s="467"/>
    </row>
    <row r="181" spans="1:13">
      <c r="A181" s="456"/>
      <c r="B181" s="456"/>
      <c r="C181" s="461" t="s">
        <v>5</v>
      </c>
      <c r="D181" s="462" t="s">
        <v>31</v>
      </c>
      <c r="E181" s="463" t="s">
        <v>32</v>
      </c>
      <c r="F181" s="462"/>
      <c r="G181" s="462" t="s">
        <v>853</v>
      </c>
      <c r="H181" s="464" t="s">
        <v>854</v>
      </c>
      <c r="I181" s="464" t="s">
        <v>550</v>
      </c>
      <c r="J181" s="466">
        <v>0</v>
      </c>
      <c r="K181" s="466">
        <v>0</v>
      </c>
      <c r="L181" s="466">
        <v>0</v>
      </c>
      <c r="M181" s="467">
        <v>0</v>
      </c>
    </row>
    <row r="182" spans="1:13">
      <c r="A182" s="456"/>
      <c r="B182" s="456"/>
      <c r="C182" s="461" t="s">
        <v>5</v>
      </c>
      <c r="D182" s="462" t="s">
        <v>31</v>
      </c>
      <c r="E182" s="463" t="s">
        <v>32</v>
      </c>
      <c r="F182" s="462"/>
      <c r="G182" s="462" t="s">
        <v>853</v>
      </c>
      <c r="H182" s="464" t="s">
        <v>854</v>
      </c>
      <c r="I182" s="464" t="s">
        <v>551</v>
      </c>
      <c r="J182" s="466">
        <v>0</v>
      </c>
      <c r="K182" s="466">
        <v>0</v>
      </c>
      <c r="L182" s="466">
        <v>0</v>
      </c>
      <c r="M182" s="467">
        <v>0</v>
      </c>
    </row>
    <row r="183" spans="1:13">
      <c r="A183" s="456"/>
      <c r="B183" s="456"/>
      <c r="C183" s="461"/>
      <c r="D183" s="462"/>
      <c r="E183" s="463"/>
      <c r="F183" s="462"/>
      <c r="G183" s="462"/>
      <c r="H183" s="472" t="s">
        <v>552</v>
      </c>
      <c r="I183" s="473"/>
      <c r="J183" s="474"/>
      <c r="K183" s="474">
        <v>0</v>
      </c>
      <c r="L183" s="474">
        <v>0</v>
      </c>
      <c r="M183" s="475">
        <v>0</v>
      </c>
    </row>
    <row r="184" spans="1:13">
      <c r="A184" s="456"/>
      <c r="B184" s="456"/>
      <c r="C184" s="461" t="s">
        <v>5</v>
      </c>
      <c r="D184" s="462" t="s">
        <v>31</v>
      </c>
      <c r="E184" s="463" t="s">
        <v>32</v>
      </c>
      <c r="F184" s="462"/>
      <c r="G184" s="462" t="s">
        <v>208</v>
      </c>
      <c r="H184" s="464" t="s">
        <v>209</v>
      </c>
      <c r="I184" s="465" t="s">
        <v>541</v>
      </c>
      <c r="J184" s="466">
        <v>6</v>
      </c>
      <c r="K184" s="466">
        <v>0</v>
      </c>
      <c r="L184" s="466">
        <v>10</v>
      </c>
      <c r="M184" s="467"/>
    </row>
    <row r="185" spans="1:13">
      <c r="A185" s="456"/>
      <c r="B185" s="456"/>
      <c r="C185" s="461" t="s">
        <v>5</v>
      </c>
      <c r="D185" s="462" t="s">
        <v>31</v>
      </c>
      <c r="E185" s="463" t="s">
        <v>32</v>
      </c>
      <c r="F185" s="462"/>
      <c r="G185" s="462" t="s">
        <v>208</v>
      </c>
      <c r="H185" s="464" t="s">
        <v>209</v>
      </c>
      <c r="I185" s="464" t="s">
        <v>542</v>
      </c>
      <c r="J185" s="466">
        <v>2000000</v>
      </c>
      <c r="K185" s="466">
        <v>0</v>
      </c>
      <c r="L185" s="466">
        <v>2000000</v>
      </c>
      <c r="M185" s="467">
        <v>0</v>
      </c>
    </row>
    <row r="186" spans="1:13">
      <c r="A186" s="456"/>
      <c r="B186" s="456"/>
      <c r="C186" s="461" t="s">
        <v>5</v>
      </c>
      <c r="D186" s="462" t="s">
        <v>31</v>
      </c>
      <c r="E186" s="463" t="s">
        <v>32</v>
      </c>
      <c r="F186" s="462"/>
      <c r="G186" s="462" t="s">
        <v>208</v>
      </c>
      <c r="H186" s="464" t="s">
        <v>209</v>
      </c>
      <c r="I186" s="464" t="s">
        <v>543</v>
      </c>
      <c r="J186" s="466">
        <v>333333</v>
      </c>
      <c r="K186" s="466"/>
      <c r="L186" s="466">
        <v>200000</v>
      </c>
      <c r="M186" s="467">
        <v>0</v>
      </c>
    </row>
    <row r="187" spans="1:13">
      <c r="A187" s="456"/>
      <c r="B187" s="456"/>
      <c r="C187" s="461"/>
      <c r="D187" s="462"/>
      <c r="E187" s="463"/>
      <c r="F187" s="462"/>
      <c r="G187" s="462"/>
      <c r="H187" s="468" t="s">
        <v>544</v>
      </c>
      <c r="I187" s="469"/>
      <c r="J187" s="470"/>
      <c r="K187" s="470"/>
      <c r="L187" s="470"/>
      <c r="M187" s="471">
        <v>-200000</v>
      </c>
    </row>
    <row r="188" spans="1:13">
      <c r="A188" s="456"/>
      <c r="B188" s="456"/>
      <c r="C188" s="461" t="s">
        <v>5</v>
      </c>
      <c r="D188" s="462" t="s">
        <v>31</v>
      </c>
      <c r="E188" s="463" t="s">
        <v>32</v>
      </c>
      <c r="F188" s="462"/>
      <c r="G188" s="462" t="s">
        <v>208</v>
      </c>
      <c r="H188" s="464" t="s">
        <v>209</v>
      </c>
      <c r="I188" s="465" t="s">
        <v>545</v>
      </c>
      <c r="J188" s="466">
        <v>6</v>
      </c>
      <c r="K188" s="466">
        <v>0</v>
      </c>
      <c r="L188" s="466">
        <v>10</v>
      </c>
      <c r="M188" s="467"/>
    </row>
    <row r="189" spans="1:13">
      <c r="A189" s="456"/>
      <c r="B189" s="456"/>
      <c r="C189" s="461" t="s">
        <v>5</v>
      </c>
      <c r="D189" s="462" t="s">
        <v>31</v>
      </c>
      <c r="E189" s="463" t="s">
        <v>32</v>
      </c>
      <c r="F189" s="462"/>
      <c r="G189" s="462" t="s">
        <v>208</v>
      </c>
      <c r="H189" s="464" t="s">
        <v>209</v>
      </c>
      <c r="I189" s="464" t="s">
        <v>546</v>
      </c>
      <c r="J189" s="466">
        <v>0</v>
      </c>
      <c r="K189" s="466">
        <v>0</v>
      </c>
      <c r="L189" s="466">
        <v>1760000</v>
      </c>
      <c r="M189" s="467">
        <v>1000000</v>
      </c>
    </row>
    <row r="190" spans="1:13">
      <c r="A190" s="456"/>
      <c r="B190" s="456"/>
      <c r="C190" s="461" t="s">
        <v>5</v>
      </c>
      <c r="D190" s="462" t="s">
        <v>31</v>
      </c>
      <c r="E190" s="463" t="s">
        <v>32</v>
      </c>
      <c r="F190" s="462"/>
      <c r="G190" s="462" t="s">
        <v>208</v>
      </c>
      <c r="H190" s="464" t="s">
        <v>209</v>
      </c>
      <c r="I190" s="464" t="s">
        <v>547</v>
      </c>
      <c r="J190" s="466">
        <v>0</v>
      </c>
      <c r="K190" s="466"/>
      <c r="L190" s="466">
        <v>176000</v>
      </c>
      <c r="M190" s="467">
        <v>1000000</v>
      </c>
    </row>
    <row r="191" spans="1:13">
      <c r="A191" s="456"/>
      <c r="B191" s="456"/>
      <c r="C191" s="461"/>
      <c r="D191" s="462"/>
      <c r="E191" s="463"/>
      <c r="F191" s="462"/>
      <c r="G191" s="462"/>
      <c r="H191" s="468" t="s">
        <v>548</v>
      </c>
      <c r="I191" s="469"/>
      <c r="J191" s="470"/>
      <c r="K191" s="470"/>
      <c r="L191" s="470"/>
      <c r="M191" s="471">
        <v>824000</v>
      </c>
    </row>
    <row r="192" spans="1:13">
      <c r="A192" s="456"/>
      <c r="B192" s="456"/>
      <c r="C192" s="461" t="s">
        <v>5</v>
      </c>
      <c r="D192" s="462" t="s">
        <v>31</v>
      </c>
      <c r="E192" s="463" t="s">
        <v>32</v>
      </c>
      <c r="F192" s="462"/>
      <c r="G192" s="462" t="s">
        <v>208</v>
      </c>
      <c r="H192" s="464" t="s">
        <v>209</v>
      </c>
      <c r="I192" s="465" t="s">
        <v>549</v>
      </c>
      <c r="J192" s="466"/>
      <c r="K192" s="466"/>
      <c r="L192" s="466">
        <v>10</v>
      </c>
      <c r="M192" s="467"/>
    </row>
    <row r="193" spans="1:13">
      <c r="A193" s="456"/>
      <c r="B193" s="456"/>
      <c r="C193" s="461" t="s">
        <v>5</v>
      </c>
      <c r="D193" s="462" t="s">
        <v>31</v>
      </c>
      <c r="E193" s="463" t="s">
        <v>32</v>
      </c>
      <c r="F193" s="462"/>
      <c r="G193" s="462" t="s">
        <v>208</v>
      </c>
      <c r="H193" s="464" t="s">
        <v>209</v>
      </c>
      <c r="I193" s="464" t="s">
        <v>550</v>
      </c>
      <c r="J193" s="466">
        <v>0</v>
      </c>
      <c r="K193" s="466">
        <v>0</v>
      </c>
      <c r="L193" s="466">
        <v>1626400</v>
      </c>
      <c r="M193" s="467">
        <v>0</v>
      </c>
    </row>
    <row r="194" spans="1:13">
      <c r="A194" s="456"/>
      <c r="B194" s="456"/>
      <c r="C194" s="461" t="s">
        <v>5</v>
      </c>
      <c r="D194" s="462" t="s">
        <v>31</v>
      </c>
      <c r="E194" s="463" t="s">
        <v>32</v>
      </c>
      <c r="F194" s="462"/>
      <c r="G194" s="462" t="s">
        <v>208</v>
      </c>
      <c r="H194" s="464" t="s">
        <v>209</v>
      </c>
      <c r="I194" s="464" t="s">
        <v>551</v>
      </c>
      <c r="J194" s="466">
        <v>0</v>
      </c>
      <c r="K194" s="466">
        <v>0</v>
      </c>
      <c r="L194" s="466">
        <v>162640</v>
      </c>
      <c r="M194" s="467">
        <v>0</v>
      </c>
    </row>
    <row r="195" spans="1:13">
      <c r="A195" s="456"/>
      <c r="B195" s="456"/>
      <c r="C195" s="461"/>
      <c r="D195" s="462"/>
      <c r="E195" s="463"/>
      <c r="F195" s="462"/>
      <c r="G195" s="462"/>
      <c r="H195" s="472" t="s">
        <v>552</v>
      </c>
      <c r="I195" s="473"/>
      <c r="J195" s="474"/>
      <c r="K195" s="474">
        <v>0</v>
      </c>
      <c r="L195" s="474">
        <v>162640</v>
      </c>
      <c r="M195" s="475">
        <v>-162640</v>
      </c>
    </row>
    <row r="196" spans="1:13" ht="15" customHeight="1">
      <c r="A196" s="456"/>
      <c r="B196" s="456"/>
      <c r="C196" s="461" t="s">
        <v>5</v>
      </c>
      <c r="D196" s="462" t="s">
        <v>31</v>
      </c>
      <c r="E196" s="463" t="s">
        <v>32</v>
      </c>
      <c r="F196" s="462"/>
      <c r="G196" s="462" t="s">
        <v>564</v>
      </c>
      <c r="H196" s="464" t="s">
        <v>565</v>
      </c>
      <c r="I196" s="465" t="s">
        <v>541</v>
      </c>
      <c r="J196" s="466">
        <v>0</v>
      </c>
      <c r="K196" s="466">
        <v>0</v>
      </c>
      <c r="L196" s="466">
        <v>5</v>
      </c>
      <c r="M196" s="467"/>
    </row>
    <row r="197" spans="1:13" ht="15" customHeight="1">
      <c r="A197" s="456"/>
      <c r="B197" s="456"/>
      <c r="C197" s="461" t="s">
        <v>5</v>
      </c>
      <c r="D197" s="462" t="s">
        <v>31</v>
      </c>
      <c r="E197" s="463" t="s">
        <v>32</v>
      </c>
      <c r="F197" s="462"/>
      <c r="G197" s="462" t="s">
        <v>564</v>
      </c>
      <c r="H197" s="464" t="s">
        <v>565</v>
      </c>
      <c r="I197" s="464" t="s">
        <v>542</v>
      </c>
      <c r="J197" s="466">
        <v>0</v>
      </c>
      <c r="K197" s="466">
        <v>0</v>
      </c>
      <c r="L197" s="466">
        <v>1000000</v>
      </c>
      <c r="M197" s="467">
        <v>1000000</v>
      </c>
    </row>
    <row r="198" spans="1:13" ht="15" customHeight="1">
      <c r="A198" s="456"/>
      <c r="B198" s="456"/>
      <c r="C198" s="461" t="s">
        <v>5</v>
      </c>
      <c r="D198" s="462" t="s">
        <v>31</v>
      </c>
      <c r="E198" s="463" t="s">
        <v>32</v>
      </c>
      <c r="F198" s="462"/>
      <c r="G198" s="462" t="s">
        <v>564</v>
      </c>
      <c r="H198" s="464" t="s">
        <v>565</v>
      </c>
      <c r="I198" s="464" t="s">
        <v>543</v>
      </c>
      <c r="J198" s="466"/>
      <c r="K198" s="466"/>
      <c r="L198" s="466">
        <v>200000</v>
      </c>
      <c r="M198" s="467">
        <v>1000000</v>
      </c>
    </row>
    <row r="199" spans="1:13">
      <c r="A199" s="456"/>
      <c r="B199" s="456"/>
      <c r="C199" s="461"/>
      <c r="D199" s="462"/>
      <c r="E199" s="463"/>
      <c r="F199" s="462"/>
      <c r="G199" s="462"/>
      <c r="H199" s="468" t="s">
        <v>544</v>
      </c>
      <c r="I199" s="469"/>
      <c r="J199" s="470"/>
      <c r="K199" s="470"/>
      <c r="L199" s="470"/>
      <c r="M199" s="471">
        <v>800000</v>
      </c>
    </row>
    <row r="200" spans="1:13" ht="15" customHeight="1">
      <c r="A200" s="456"/>
      <c r="B200" s="456"/>
      <c r="C200" s="461" t="s">
        <v>5</v>
      </c>
      <c r="D200" s="462" t="s">
        <v>31</v>
      </c>
      <c r="E200" s="463" t="s">
        <v>32</v>
      </c>
      <c r="F200" s="462"/>
      <c r="G200" s="462" t="s">
        <v>564</v>
      </c>
      <c r="H200" s="464" t="s">
        <v>565</v>
      </c>
      <c r="I200" s="465" t="s">
        <v>545</v>
      </c>
      <c r="J200" s="466">
        <v>0</v>
      </c>
      <c r="K200" s="466">
        <v>0</v>
      </c>
      <c r="L200" s="466">
        <v>5</v>
      </c>
      <c r="M200" s="467"/>
    </row>
    <row r="201" spans="1:13" ht="15" customHeight="1">
      <c r="A201" s="456"/>
      <c r="B201" s="456"/>
      <c r="C201" s="461" t="s">
        <v>5</v>
      </c>
      <c r="D201" s="462" t="s">
        <v>31</v>
      </c>
      <c r="E201" s="463" t="s">
        <v>32</v>
      </c>
      <c r="F201" s="462"/>
      <c r="G201" s="462" t="s">
        <v>564</v>
      </c>
      <c r="H201" s="464" t="s">
        <v>565</v>
      </c>
      <c r="I201" s="464" t="s">
        <v>546</v>
      </c>
      <c r="J201" s="466">
        <v>0</v>
      </c>
      <c r="K201" s="466">
        <v>0</v>
      </c>
      <c r="L201" s="466">
        <v>854000</v>
      </c>
      <c r="M201" s="467">
        <v>1000000</v>
      </c>
    </row>
    <row r="202" spans="1:13" ht="15" customHeight="1">
      <c r="A202" s="456"/>
      <c r="B202" s="456"/>
      <c r="C202" s="461" t="s">
        <v>5</v>
      </c>
      <c r="D202" s="462" t="s">
        <v>31</v>
      </c>
      <c r="E202" s="463" t="s">
        <v>32</v>
      </c>
      <c r="F202" s="462"/>
      <c r="G202" s="462" t="s">
        <v>564</v>
      </c>
      <c r="H202" s="464" t="s">
        <v>565</v>
      </c>
      <c r="I202" s="464" t="s">
        <v>547</v>
      </c>
      <c r="J202" s="466"/>
      <c r="K202" s="466"/>
      <c r="L202" s="466">
        <v>170800</v>
      </c>
      <c r="M202" s="467">
        <v>1000000</v>
      </c>
    </row>
    <row r="203" spans="1:13">
      <c r="A203" s="456"/>
      <c r="B203" s="456"/>
      <c r="C203" s="461"/>
      <c r="D203" s="462"/>
      <c r="E203" s="463"/>
      <c r="F203" s="462"/>
      <c r="G203" s="462"/>
      <c r="H203" s="468" t="s">
        <v>548</v>
      </c>
      <c r="I203" s="469"/>
      <c r="J203" s="470"/>
      <c r="K203" s="470"/>
      <c r="L203" s="470"/>
      <c r="M203" s="471">
        <v>829200</v>
      </c>
    </row>
    <row r="204" spans="1:13" ht="15" customHeight="1">
      <c r="A204" s="456"/>
      <c r="B204" s="456"/>
      <c r="C204" s="461" t="s">
        <v>5</v>
      </c>
      <c r="D204" s="462" t="s">
        <v>31</v>
      </c>
      <c r="E204" s="463" t="s">
        <v>32</v>
      </c>
      <c r="F204" s="462"/>
      <c r="G204" s="462" t="s">
        <v>564</v>
      </c>
      <c r="H204" s="464" t="s">
        <v>565</v>
      </c>
      <c r="I204" s="465" t="s">
        <v>549</v>
      </c>
      <c r="J204" s="466"/>
      <c r="K204" s="466"/>
      <c r="L204" s="466">
        <v>5</v>
      </c>
      <c r="M204" s="467"/>
    </row>
    <row r="205" spans="1:13" ht="15" customHeight="1">
      <c r="A205" s="456"/>
      <c r="B205" s="456"/>
      <c r="C205" s="461" t="s">
        <v>5</v>
      </c>
      <c r="D205" s="462" t="s">
        <v>31</v>
      </c>
      <c r="E205" s="463" t="s">
        <v>32</v>
      </c>
      <c r="F205" s="462"/>
      <c r="G205" s="462" t="s">
        <v>564</v>
      </c>
      <c r="H205" s="464" t="s">
        <v>565</v>
      </c>
      <c r="I205" s="464" t="s">
        <v>550</v>
      </c>
      <c r="J205" s="466">
        <v>0</v>
      </c>
      <c r="K205" s="466">
        <v>0</v>
      </c>
      <c r="L205" s="466">
        <v>851992</v>
      </c>
      <c r="M205" s="467">
        <v>0</v>
      </c>
    </row>
    <row r="206" spans="1:13" ht="15" customHeight="1">
      <c r="A206" s="456"/>
      <c r="B206" s="456"/>
      <c r="C206" s="461" t="s">
        <v>5</v>
      </c>
      <c r="D206" s="462" t="s">
        <v>31</v>
      </c>
      <c r="E206" s="463" t="s">
        <v>32</v>
      </c>
      <c r="F206" s="462"/>
      <c r="G206" s="462" t="s">
        <v>564</v>
      </c>
      <c r="H206" s="464" t="s">
        <v>565</v>
      </c>
      <c r="I206" s="464" t="s">
        <v>551</v>
      </c>
      <c r="J206" s="466">
        <v>0</v>
      </c>
      <c r="K206" s="466">
        <v>0</v>
      </c>
      <c r="L206" s="466">
        <v>170398</v>
      </c>
      <c r="M206" s="467">
        <v>0</v>
      </c>
    </row>
    <row r="207" spans="1:13">
      <c r="A207" s="456"/>
      <c r="B207" s="456"/>
      <c r="C207" s="461"/>
      <c r="D207" s="462"/>
      <c r="E207" s="463"/>
      <c r="F207" s="462"/>
      <c r="G207" s="462"/>
      <c r="H207" s="472" t="s">
        <v>552</v>
      </c>
      <c r="I207" s="473"/>
      <c r="J207" s="474"/>
      <c r="K207" s="474">
        <v>0</v>
      </c>
      <c r="L207" s="474">
        <v>170398</v>
      </c>
      <c r="M207" s="475">
        <v>-170398</v>
      </c>
    </row>
    <row r="208" spans="1:13" ht="15" customHeight="1">
      <c r="A208" s="456"/>
      <c r="B208" s="456"/>
      <c r="C208" s="461" t="s">
        <v>5</v>
      </c>
      <c r="D208" s="462" t="s">
        <v>31</v>
      </c>
      <c r="E208" s="463" t="s">
        <v>32</v>
      </c>
      <c r="F208" s="462"/>
      <c r="G208" s="462" t="s">
        <v>210</v>
      </c>
      <c r="H208" s="464" t="s">
        <v>211</v>
      </c>
      <c r="I208" s="465" t="s">
        <v>541</v>
      </c>
      <c r="J208" s="466">
        <v>0</v>
      </c>
      <c r="K208" s="466">
        <v>5</v>
      </c>
      <c r="L208" s="466">
        <v>0</v>
      </c>
      <c r="M208" s="467"/>
    </row>
    <row r="209" spans="1:13" ht="15" customHeight="1">
      <c r="A209" s="456"/>
      <c r="B209" s="456"/>
      <c r="C209" s="461" t="s">
        <v>5</v>
      </c>
      <c r="D209" s="462" t="s">
        <v>31</v>
      </c>
      <c r="E209" s="463" t="s">
        <v>32</v>
      </c>
      <c r="F209" s="462"/>
      <c r="G209" s="462" t="s">
        <v>210</v>
      </c>
      <c r="H209" s="464" t="s">
        <v>211</v>
      </c>
      <c r="I209" s="464" t="s">
        <v>542</v>
      </c>
      <c r="J209" s="466">
        <v>0</v>
      </c>
      <c r="K209" s="466">
        <v>1000000</v>
      </c>
      <c r="L209" s="466">
        <v>0</v>
      </c>
      <c r="M209" s="467">
        <v>0</v>
      </c>
    </row>
    <row r="210" spans="1:13" ht="15" customHeight="1">
      <c r="A210" s="456"/>
      <c r="B210" s="456"/>
      <c r="C210" s="461" t="s">
        <v>5</v>
      </c>
      <c r="D210" s="462" t="s">
        <v>31</v>
      </c>
      <c r="E210" s="463" t="s">
        <v>32</v>
      </c>
      <c r="F210" s="462"/>
      <c r="G210" s="462" t="s">
        <v>210</v>
      </c>
      <c r="H210" s="464" t="s">
        <v>211</v>
      </c>
      <c r="I210" s="464" t="s">
        <v>543</v>
      </c>
      <c r="J210" s="466"/>
      <c r="K210" s="466">
        <v>200000</v>
      </c>
      <c r="L210" s="466"/>
      <c r="M210" s="467">
        <v>0</v>
      </c>
    </row>
    <row r="211" spans="1:13">
      <c r="A211" s="456"/>
      <c r="B211" s="456"/>
      <c r="C211" s="461"/>
      <c r="D211" s="462"/>
      <c r="E211" s="463"/>
      <c r="F211" s="462"/>
      <c r="G211" s="462"/>
      <c r="H211" s="468" t="s">
        <v>544</v>
      </c>
      <c r="I211" s="469"/>
      <c r="J211" s="470"/>
      <c r="K211" s="470"/>
      <c r="L211" s="470"/>
      <c r="M211" s="471"/>
    </row>
    <row r="212" spans="1:13" ht="15" customHeight="1">
      <c r="A212" s="456"/>
      <c r="B212" s="456"/>
      <c r="C212" s="461" t="s">
        <v>5</v>
      </c>
      <c r="D212" s="462" t="s">
        <v>31</v>
      </c>
      <c r="E212" s="463" t="s">
        <v>32</v>
      </c>
      <c r="F212" s="462"/>
      <c r="G212" s="462" t="s">
        <v>210</v>
      </c>
      <c r="H212" s="464" t="s">
        <v>211</v>
      </c>
      <c r="I212" s="465" t="s">
        <v>545</v>
      </c>
      <c r="J212" s="466">
        <v>0</v>
      </c>
      <c r="K212" s="466">
        <v>5</v>
      </c>
      <c r="L212" s="466">
        <v>0</v>
      </c>
      <c r="M212" s="467"/>
    </row>
    <row r="213" spans="1:13" ht="15" customHeight="1">
      <c r="A213" s="456"/>
      <c r="B213" s="456"/>
      <c r="C213" s="461" t="s">
        <v>5</v>
      </c>
      <c r="D213" s="462" t="s">
        <v>31</v>
      </c>
      <c r="E213" s="463" t="s">
        <v>32</v>
      </c>
      <c r="F213" s="462"/>
      <c r="G213" s="462" t="s">
        <v>210</v>
      </c>
      <c r="H213" s="464" t="s">
        <v>211</v>
      </c>
      <c r="I213" s="464" t="s">
        <v>546</v>
      </c>
      <c r="J213" s="466">
        <v>0</v>
      </c>
      <c r="K213" s="466">
        <v>1000000</v>
      </c>
      <c r="L213" s="466">
        <v>0</v>
      </c>
      <c r="M213" s="467">
        <v>0</v>
      </c>
    </row>
    <row r="214" spans="1:13" ht="15" customHeight="1">
      <c r="A214" s="456"/>
      <c r="B214" s="456"/>
      <c r="C214" s="461" t="s">
        <v>5</v>
      </c>
      <c r="D214" s="462" t="s">
        <v>31</v>
      </c>
      <c r="E214" s="463" t="s">
        <v>32</v>
      </c>
      <c r="F214" s="462"/>
      <c r="G214" s="462" t="s">
        <v>210</v>
      </c>
      <c r="H214" s="464" t="s">
        <v>211</v>
      </c>
      <c r="I214" s="464" t="s">
        <v>547</v>
      </c>
      <c r="J214" s="466"/>
      <c r="K214" s="466">
        <v>200000</v>
      </c>
      <c r="L214" s="466"/>
      <c r="M214" s="467">
        <v>0</v>
      </c>
    </row>
    <row r="215" spans="1:13">
      <c r="A215" s="456"/>
      <c r="B215" s="456"/>
      <c r="C215" s="461"/>
      <c r="D215" s="462"/>
      <c r="E215" s="463"/>
      <c r="F215" s="462"/>
      <c r="G215" s="462"/>
      <c r="H215" s="468" t="s">
        <v>548</v>
      </c>
      <c r="I215" s="469"/>
      <c r="J215" s="470"/>
      <c r="K215" s="470"/>
      <c r="L215" s="470"/>
      <c r="M215" s="471"/>
    </row>
    <row r="216" spans="1:13" ht="15" customHeight="1">
      <c r="A216" s="456"/>
      <c r="B216" s="456"/>
      <c r="C216" s="461" t="s">
        <v>5</v>
      </c>
      <c r="D216" s="462" t="s">
        <v>31</v>
      </c>
      <c r="E216" s="463" t="s">
        <v>32</v>
      </c>
      <c r="F216" s="462"/>
      <c r="G216" s="462" t="s">
        <v>210</v>
      </c>
      <c r="H216" s="464" t="s">
        <v>211</v>
      </c>
      <c r="I216" s="465" t="s">
        <v>549</v>
      </c>
      <c r="J216" s="466"/>
      <c r="K216" s="466">
        <v>5</v>
      </c>
      <c r="L216" s="466"/>
      <c r="M216" s="467"/>
    </row>
    <row r="217" spans="1:13" ht="15" customHeight="1">
      <c r="A217" s="456"/>
      <c r="B217" s="456"/>
      <c r="C217" s="461" t="s">
        <v>5</v>
      </c>
      <c r="D217" s="462" t="s">
        <v>31</v>
      </c>
      <c r="E217" s="463" t="s">
        <v>32</v>
      </c>
      <c r="F217" s="462"/>
      <c r="G217" s="462" t="s">
        <v>210</v>
      </c>
      <c r="H217" s="464" t="s">
        <v>211</v>
      </c>
      <c r="I217" s="464" t="s">
        <v>550</v>
      </c>
      <c r="J217" s="466">
        <v>0</v>
      </c>
      <c r="K217" s="466">
        <v>979445</v>
      </c>
      <c r="L217" s="466">
        <v>0</v>
      </c>
      <c r="M217" s="467">
        <v>0</v>
      </c>
    </row>
    <row r="218" spans="1:13" ht="15" customHeight="1">
      <c r="A218" s="456"/>
      <c r="B218" s="456"/>
      <c r="C218" s="461" t="s">
        <v>5</v>
      </c>
      <c r="D218" s="462" t="s">
        <v>31</v>
      </c>
      <c r="E218" s="463" t="s">
        <v>32</v>
      </c>
      <c r="F218" s="462"/>
      <c r="G218" s="462" t="s">
        <v>210</v>
      </c>
      <c r="H218" s="464" t="s">
        <v>211</v>
      </c>
      <c r="I218" s="464" t="s">
        <v>551</v>
      </c>
      <c r="J218" s="466">
        <v>0</v>
      </c>
      <c r="K218" s="466">
        <v>195889</v>
      </c>
      <c r="L218" s="466">
        <v>0</v>
      </c>
      <c r="M218" s="467">
        <v>0</v>
      </c>
    </row>
    <row r="219" spans="1:13">
      <c r="A219" s="456"/>
      <c r="B219" s="456"/>
      <c r="C219" s="461"/>
      <c r="D219" s="462"/>
      <c r="E219" s="463"/>
      <c r="F219" s="462"/>
      <c r="G219" s="462"/>
      <c r="H219" s="472" t="s">
        <v>552</v>
      </c>
      <c r="I219" s="473"/>
      <c r="J219" s="474"/>
      <c r="K219" s="474">
        <v>195889</v>
      </c>
      <c r="L219" s="474">
        <v>-195889</v>
      </c>
      <c r="M219" s="475">
        <v>0</v>
      </c>
    </row>
    <row r="220" spans="1:13">
      <c r="A220" s="456"/>
      <c r="B220" s="456"/>
      <c r="C220" s="461" t="s">
        <v>5</v>
      </c>
      <c r="D220" s="462" t="s">
        <v>31</v>
      </c>
      <c r="E220" s="463" t="s">
        <v>32</v>
      </c>
      <c r="F220" s="462"/>
      <c r="G220" s="462" t="s">
        <v>212</v>
      </c>
      <c r="H220" s="464" t="s">
        <v>213</v>
      </c>
      <c r="I220" s="465" t="s">
        <v>541</v>
      </c>
      <c r="J220" s="466">
        <v>0</v>
      </c>
      <c r="K220" s="466">
        <v>9</v>
      </c>
      <c r="L220" s="466">
        <v>0</v>
      </c>
      <c r="M220" s="467"/>
    </row>
    <row r="221" spans="1:13">
      <c r="A221" s="456"/>
      <c r="B221" s="456"/>
      <c r="C221" s="461" t="s">
        <v>5</v>
      </c>
      <c r="D221" s="462" t="s">
        <v>31</v>
      </c>
      <c r="E221" s="463" t="s">
        <v>32</v>
      </c>
      <c r="F221" s="462"/>
      <c r="G221" s="462" t="s">
        <v>212</v>
      </c>
      <c r="H221" s="464" t="s">
        <v>213</v>
      </c>
      <c r="I221" s="464" t="s">
        <v>542</v>
      </c>
      <c r="J221" s="466">
        <v>0</v>
      </c>
      <c r="K221" s="466">
        <v>1800000</v>
      </c>
      <c r="L221" s="466">
        <v>0</v>
      </c>
      <c r="M221" s="467">
        <v>0</v>
      </c>
    </row>
    <row r="222" spans="1:13">
      <c r="A222" s="456"/>
      <c r="B222" s="456"/>
      <c r="C222" s="461" t="s">
        <v>5</v>
      </c>
      <c r="D222" s="462" t="s">
        <v>31</v>
      </c>
      <c r="E222" s="463" t="s">
        <v>32</v>
      </c>
      <c r="F222" s="462"/>
      <c r="G222" s="462" t="s">
        <v>212</v>
      </c>
      <c r="H222" s="464" t="s">
        <v>213</v>
      </c>
      <c r="I222" s="464" t="s">
        <v>543</v>
      </c>
      <c r="J222" s="466"/>
      <c r="K222" s="466">
        <v>200000</v>
      </c>
      <c r="L222" s="466"/>
      <c r="M222" s="467">
        <v>0</v>
      </c>
    </row>
    <row r="223" spans="1:13">
      <c r="A223" s="456"/>
      <c r="B223" s="456"/>
      <c r="C223" s="461"/>
      <c r="D223" s="462"/>
      <c r="E223" s="463"/>
      <c r="F223" s="462"/>
      <c r="G223" s="462"/>
      <c r="H223" s="468" t="s">
        <v>544</v>
      </c>
      <c r="I223" s="469"/>
      <c r="J223" s="470"/>
      <c r="K223" s="470"/>
      <c r="L223" s="470"/>
      <c r="M223" s="471"/>
    </row>
    <row r="224" spans="1:13">
      <c r="A224" s="456"/>
      <c r="B224" s="456"/>
      <c r="C224" s="461" t="s">
        <v>5</v>
      </c>
      <c r="D224" s="462" t="s">
        <v>31</v>
      </c>
      <c r="E224" s="463" t="s">
        <v>32</v>
      </c>
      <c r="F224" s="462"/>
      <c r="G224" s="462" t="s">
        <v>212</v>
      </c>
      <c r="H224" s="464" t="s">
        <v>213</v>
      </c>
      <c r="I224" s="465" t="s">
        <v>545</v>
      </c>
      <c r="J224" s="466">
        <v>0</v>
      </c>
      <c r="K224" s="466">
        <v>9</v>
      </c>
      <c r="L224" s="466">
        <v>0</v>
      </c>
      <c r="M224" s="467"/>
    </row>
    <row r="225" spans="1:13">
      <c r="A225" s="456"/>
      <c r="B225" s="456"/>
      <c r="C225" s="461" t="s">
        <v>5</v>
      </c>
      <c r="D225" s="462" t="s">
        <v>31</v>
      </c>
      <c r="E225" s="463" t="s">
        <v>32</v>
      </c>
      <c r="F225" s="462"/>
      <c r="G225" s="462" t="s">
        <v>212</v>
      </c>
      <c r="H225" s="464" t="s">
        <v>213</v>
      </c>
      <c r="I225" s="464" t="s">
        <v>546</v>
      </c>
      <c r="J225" s="466">
        <v>0</v>
      </c>
      <c r="K225" s="466">
        <v>1340784</v>
      </c>
      <c r="L225" s="466">
        <v>0</v>
      </c>
      <c r="M225" s="467">
        <v>0</v>
      </c>
    </row>
    <row r="226" spans="1:13">
      <c r="A226" s="456"/>
      <c r="B226" s="456"/>
      <c r="C226" s="461" t="s">
        <v>5</v>
      </c>
      <c r="D226" s="462" t="s">
        <v>31</v>
      </c>
      <c r="E226" s="463" t="s">
        <v>32</v>
      </c>
      <c r="F226" s="462"/>
      <c r="G226" s="462" t="s">
        <v>212</v>
      </c>
      <c r="H226" s="464" t="s">
        <v>213</v>
      </c>
      <c r="I226" s="464" t="s">
        <v>547</v>
      </c>
      <c r="J226" s="466"/>
      <c r="K226" s="466">
        <v>148976</v>
      </c>
      <c r="L226" s="466"/>
      <c r="M226" s="467">
        <v>0</v>
      </c>
    </row>
    <row r="227" spans="1:13">
      <c r="A227" s="456"/>
      <c r="B227" s="456"/>
      <c r="C227" s="461"/>
      <c r="D227" s="462"/>
      <c r="E227" s="463"/>
      <c r="F227" s="462"/>
      <c r="G227" s="462"/>
      <c r="H227" s="468" t="s">
        <v>548</v>
      </c>
      <c r="I227" s="469"/>
      <c r="J227" s="470"/>
      <c r="K227" s="470"/>
      <c r="L227" s="470"/>
      <c r="M227" s="471"/>
    </row>
    <row r="228" spans="1:13">
      <c r="A228" s="456"/>
      <c r="B228" s="456"/>
      <c r="C228" s="461" t="s">
        <v>5</v>
      </c>
      <c r="D228" s="462" t="s">
        <v>31</v>
      </c>
      <c r="E228" s="463" t="s">
        <v>32</v>
      </c>
      <c r="F228" s="462"/>
      <c r="G228" s="462" t="s">
        <v>212</v>
      </c>
      <c r="H228" s="464" t="s">
        <v>213</v>
      </c>
      <c r="I228" s="465" t="s">
        <v>549</v>
      </c>
      <c r="J228" s="466"/>
      <c r="K228" s="466">
        <v>9</v>
      </c>
      <c r="L228" s="466"/>
      <c r="M228" s="467"/>
    </row>
    <row r="229" spans="1:13">
      <c r="A229" s="456"/>
      <c r="B229" s="456"/>
      <c r="C229" s="461" t="s">
        <v>5</v>
      </c>
      <c r="D229" s="462" t="s">
        <v>31</v>
      </c>
      <c r="E229" s="463" t="s">
        <v>32</v>
      </c>
      <c r="F229" s="462"/>
      <c r="G229" s="462" t="s">
        <v>212</v>
      </c>
      <c r="H229" s="464" t="s">
        <v>213</v>
      </c>
      <c r="I229" s="464" t="s">
        <v>550</v>
      </c>
      <c r="J229" s="466">
        <v>0</v>
      </c>
      <c r="K229" s="466">
        <v>1340784</v>
      </c>
      <c r="L229" s="466">
        <v>0</v>
      </c>
      <c r="M229" s="467">
        <v>0</v>
      </c>
    </row>
    <row r="230" spans="1:13">
      <c r="A230" s="456"/>
      <c r="B230" s="456"/>
      <c r="C230" s="461" t="s">
        <v>5</v>
      </c>
      <c r="D230" s="462" t="s">
        <v>31</v>
      </c>
      <c r="E230" s="463" t="s">
        <v>32</v>
      </c>
      <c r="F230" s="462"/>
      <c r="G230" s="462" t="s">
        <v>212</v>
      </c>
      <c r="H230" s="464" t="s">
        <v>213</v>
      </c>
      <c r="I230" s="464" t="s">
        <v>551</v>
      </c>
      <c r="J230" s="466">
        <v>0</v>
      </c>
      <c r="K230" s="466">
        <v>148976</v>
      </c>
      <c r="L230" s="466">
        <v>0</v>
      </c>
      <c r="M230" s="467">
        <v>0</v>
      </c>
    </row>
    <row r="231" spans="1:13">
      <c r="A231" s="456"/>
      <c r="B231" s="456"/>
      <c r="C231" s="461"/>
      <c r="D231" s="462"/>
      <c r="E231" s="463"/>
      <c r="F231" s="462"/>
      <c r="G231" s="462"/>
      <c r="H231" s="472" t="s">
        <v>552</v>
      </c>
      <c r="I231" s="473"/>
      <c r="J231" s="474"/>
      <c r="K231" s="474">
        <v>148976</v>
      </c>
      <c r="L231" s="474">
        <v>-148976</v>
      </c>
      <c r="M231" s="475">
        <v>0</v>
      </c>
    </row>
    <row r="232" spans="1:13" ht="15" customHeight="1">
      <c r="A232" s="456"/>
      <c r="B232" s="456"/>
      <c r="C232" s="461" t="s">
        <v>5</v>
      </c>
      <c r="D232" s="462" t="s">
        <v>31</v>
      </c>
      <c r="E232" s="463" t="s">
        <v>32</v>
      </c>
      <c r="F232" s="462"/>
      <c r="G232" s="462" t="s">
        <v>214</v>
      </c>
      <c r="H232" s="464" t="s">
        <v>215</v>
      </c>
      <c r="I232" s="465" t="s">
        <v>541</v>
      </c>
      <c r="J232" s="466">
        <v>5</v>
      </c>
      <c r="K232" s="466"/>
      <c r="L232" s="466">
        <v>0</v>
      </c>
      <c r="M232" s="467"/>
    </row>
    <row r="233" spans="1:13" ht="15" customHeight="1">
      <c r="A233" s="456"/>
      <c r="B233" s="456"/>
      <c r="C233" s="461" t="s">
        <v>5</v>
      </c>
      <c r="D233" s="462" t="s">
        <v>31</v>
      </c>
      <c r="E233" s="463" t="s">
        <v>32</v>
      </c>
      <c r="F233" s="462"/>
      <c r="G233" s="462" t="s">
        <v>214</v>
      </c>
      <c r="H233" s="464" t="s">
        <v>215</v>
      </c>
      <c r="I233" s="464" t="s">
        <v>542</v>
      </c>
      <c r="J233" s="466">
        <v>1000000</v>
      </c>
      <c r="K233" s="466">
        <v>0</v>
      </c>
      <c r="L233" s="466">
        <v>0</v>
      </c>
      <c r="M233" s="467">
        <v>0</v>
      </c>
    </row>
    <row r="234" spans="1:13" ht="15" customHeight="1">
      <c r="A234" s="456"/>
      <c r="B234" s="456"/>
      <c r="C234" s="461" t="s">
        <v>5</v>
      </c>
      <c r="D234" s="462" t="s">
        <v>31</v>
      </c>
      <c r="E234" s="463" t="s">
        <v>32</v>
      </c>
      <c r="F234" s="462"/>
      <c r="G234" s="462" t="s">
        <v>214</v>
      </c>
      <c r="H234" s="464" t="s">
        <v>215</v>
      </c>
      <c r="I234" s="464" t="s">
        <v>543</v>
      </c>
      <c r="J234" s="466">
        <v>200000</v>
      </c>
      <c r="K234" s="466">
        <v>0</v>
      </c>
      <c r="L234" s="466"/>
      <c r="M234" s="467">
        <v>0</v>
      </c>
    </row>
    <row r="235" spans="1:13">
      <c r="A235" s="456"/>
      <c r="B235" s="456"/>
      <c r="C235" s="461"/>
      <c r="D235" s="462"/>
      <c r="E235" s="463"/>
      <c r="F235" s="462"/>
      <c r="G235" s="462"/>
      <c r="H235" s="468" t="s">
        <v>544</v>
      </c>
      <c r="I235" s="469"/>
      <c r="J235" s="470"/>
      <c r="K235" s="470">
        <v>-200000</v>
      </c>
      <c r="L235" s="470"/>
      <c r="M235" s="471"/>
    </row>
    <row r="236" spans="1:13" ht="15" customHeight="1">
      <c r="A236" s="456"/>
      <c r="B236" s="456"/>
      <c r="C236" s="461" t="s">
        <v>5</v>
      </c>
      <c r="D236" s="462" t="s">
        <v>31</v>
      </c>
      <c r="E236" s="463" t="s">
        <v>32</v>
      </c>
      <c r="F236" s="462"/>
      <c r="G236" s="462" t="s">
        <v>214</v>
      </c>
      <c r="H236" s="464" t="s">
        <v>215</v>
      </c>
      <c r="I236" s="465" t="s">
        <v>545</v>
      </c>
      <c r="J236" s="466">
        <v>5</v>
      </c>
      <c r="K236" s="466"/>
      <c r="L236" s="466">
        <v>0</v>
      </c>
      <c r="M236" s="467"/>
    </row>
    <row r="237" spans="1:13" ht="15" customHeight="1">
      <c r="A237" s="456"/>
      <c r="B237" s="456"/>
      <c r="C237" s="461" t="s">
        <v>5</v>
      </c>
      <c r="D237" s="462" t="s">
        <v>31</v>
      </c>
      <c r="E237" s="463" t="s">
        <v>32</v>
      </c>
      <c r="F237" s="462"/>
      <c r="G237" s="462" t="s">
        <v>214</v>
      </c>
      <c r="H237" s="464" t="s">
        <v>215</v>
      </c>
      <c r="I237" s="464" t="s">
        <v>546</v>
      </c>
      <c r="J237" s="466">
        <v>0</v>
      </c>
      <c r="K237" s="466">
        <v>0</v>
      </c>
      <c r="L237" s="466">
        <v>0</v>
      </c>
      <c r="M237" s="467">
        <v>0</v>
      </c>
    </row>
    <row r="238" spans="1:13" ht="15" customHeight="1">
      <c r="A238" s="456"/>
      <c r="B238" s="456"/>
      <c r="C238" s="461" t="s">
        <v>5</v>
      </c>
      <c r="D238" s="462" t="s">
        <v>31</v>
      </c>
      <c r="E238" s="463" t="s">
        <v>32</v>
      </c>
      <c r="F238" s="462"/>
      <c r="G238" s="462" t="s">
        <v>214</v>
      </c>
      <c r="H238" s="464" t="s">
        <v>215</v>
      </c>
      <c r="I238" s="464" t="s">
        <v>547</v>
      </c>
      <c r="J238" s="466">
        <v>0</v>
      </c>
      <c r="K238" s="466">
        <v>0</v>
      </c>
      <c r="L238" s="466"/>
      <c r="M238" s="467">
        <v>0</v>
      </c>
    </row>
    <row r="239" spans="1:13">
      <c r="A239" s="456"/>
      <c r="B239" s="456"/>
      <c r="C239" s="461"/>
      <c r="D239" s="462"/>
      <c r="E239" s="463"/>
      <c r="F239" s="462"/>
      <c r="G239" s="462"/>
      <c r="H239" s="468" t="s">
        <v>548</v>
      </c>
      <c r="I239" s="469"/>
      <c r="J239" s="470"/>
      <c r="K239" s="470">
        <v>0</v>
      </c>
      <c r="L239" s="470"/>
      <c r="M239" s="471"/>
    </row>
    <row r="240" spans="1:13" ht="15" customHeight="1">
      <c r="A240" s="456"/>
      <c r="B240" s="456"/>
      <c r="C240" s="461" t="s">
        <v>5</v>
      </c>
      <c r="D240" s="462" t="s">
        <v>31</v>
      </c>
      <c r="E240" s="463" t="s">
        <v>32</v>
      </c>
      <c r="F240" s="462"/>
      <c r="G240" s="462" t="s">
        <v>214</v>
      </c>
      <c r="H240" s="464" t="s">
        <v>215</v>
      </c>
      <c r="I240" s="465" t="s">
        <v>549</v>
      </c>
      <c r="J240" s="466"/>
      <c r="K240" s="466"/>
      <c r="L240" s="466"/>
      <c r="M240" s="467"/>
    </row>
    <row r="241" spans="1:13" ht="15" customHeight="1">
      <c r="A241" s="456"/>
      <c r="B241" s="456"/>
      <c r="C241" s="461" t="s">
        <v>5</v>
      </c>
      <c r="D241" s="462" t="s">
        <v>31</v>
      </c>
      <c r="E241" s="463" t="s">
        <v>32</v>
      </c>
      <c r="F241" s="462"/>
      <c r="G241" s="462" t="s">
        <v>214</v>
      </c>
      <c r="H241" s="464" t="s">
        <v>215</v>
      </c>
      <c r="I241" s="464" t="s">
        <v>550</v>
      </c>
      <c r="J241" s="466">
        <v>0</v>
      </c>
      <c r="K241" s="466">
        <v>0</v>
      </c>
      <c r="L241" s="466">
        <v>0</v>
      </c>
      <c r="M241" s="467">
        <v>0</v>
      </c>
    </row>
    <row r="242" spans="1:13" ht="15" customHeight="1">
      <c r="A242" s="456"/>
      <c r="B242" s="456"/>
      <c r="C242" s="461" t="s">
        <v>5</v>
      </c>
      <c r="D242" s="462" t="s">
        <v>31</v>
      </c>
      <c r="E242" s="463" t="s">
        <v>32</v>
      </c>
      <c r="F242" s="462"/>
      <c r="G242" s="462" t="s">
        <v>214</v>
      </c>
      <c r="H242" s="464" t="s">
        <v>215</v>
      </c>
      <c r="I242" s="464" t="s">
        <v>551</v>
      </c>
      <c r="J242" s="466">
        <v>0</v>
      </c>
      <c r="K242" s="466">
        <v>0</v>
      </c>
      <c r="L242" s="466">
        <v>0</v>
      </c>
      <c r="M242" s="467">
        <v>0</v>
      </c>
    </row>
    <row r="243" spans="1:13">
      <c r="A243" s="456"/>
      <c r="B243" s="456"/>
      <c r="C243" s="461"/>
      <c r="D243" s="462"/>
      <c r="E243" s="463"/>
      <c r="F243" s="462"/>
      <c r="G243" s="462"/>
      <c r="H243" s="472" t="s">
        <v>552</v>
      </c>
      <c r="I243" s="473"/>
      <c r="J243" s="474"/>
      <c r="K243" s="474">
        <v>0</v>
      </c>
      <c r="L243" s="474">
        <v>0</v>
      </c>
      <c r="M243" s="475">
        <v>0</v>
      </c>
    </row>
    <row r="244" spans="1:13" ht="15" customHeight="1">
      <c r="A244" s="456"/>
      <c r="B244" s="456"/>
      <c r="C244" s="461" t="s">
        <v>5</v>
      </c>
      <c r="D244" s="462" t="s">
        <v>31</v>
      </c>
      <c r="E244" s="463" t="s">
        <v>32</v>
      </c>
      <c r="F244" s="462"/>
      <c r="G244" s="462" t="s">
        <v>216</v>
      </c>
      <c r="H244" s="464" t="s">
        <v>217</v>
      </c>
      <c r="I244" s="465" t="s">
        <v>541</v>
      </c>
      <c r="J244" s="466">
        <v>5</v>
      </c>
      <c r="K244" s="466"/>
      <c r="L244" s="466">
        <v>0</v>
      </c>
      <c r="M244" s="467"/>
    </row>
    <row r="245" spans="1:13" ht="15" customHeight="1">
      <c r="A245" s="456"/>
      <c r="B245" s="456"/>
      <c r="C245" s="461" t="s">
        <v>5</v>
      </c>
      <c r="D245" s="462" t="s">
        <v>31</v>
      </c>
      <c r="E245" s="463" t="s">
        <v>32</v>
      </c>
      <c r="F245" s="462"/>
      <c r="G245" s="462" t="s">
        <v>216</v>
      </c>
      <c r="H245" s="464" t="s">
        <v>217</v>
      </c>
      <c r="I245" s="464" t="s">
        <v>542</v>
      </c>
      <c r="J245" s="466">
        <v>1000000</v>
      </c>
      <c r="K245" s="466">
        <v>0</v>
      </c>
      <c r="L245" s="466">
        <v>0</v>
      </c>
      <c r="M245" s="467">
        <v>0</v>
      </c>
    </row>
    <row r="246" spans="1:13" ht="15" customHeight="1">
      <c r="A246" s="456"/>
      <c r="B246" s="456"/>
      <c r="C246" s="461" t="s">
        <v>5</v>
      </c>
      <c r="D246" s="462" t="s">
        <v>31</v>
      </c>
      <c r="E246" s="463" t="s">
        <v>32</v>
      </c>
      <c r="F246" s="462"/>
      <c r="G246" s="462" t="s">
        <v>216</v>
      </c>
      <c r="H246" s="464" t="s">
        <v>217</v>
      </c>
      <c r="I246" s="464" t="s">
        <v>543</v>
      </c>
      <c r="J246" s="466">
        <v>200000</v>
      </c>
      <c r="K246" s="466">
        <v>0</v>
      </c>
      <c r="L246" s="466"/>
      <c r="M246" s="467">
        <v>0</v>
      </c>
    </row>
    <row r="247" spans="1:13">
      <c r="A247" s="456"/>
      <c r="B247" s="456"/>
      <c r="C247" s="461"/>
      <c r="D247" s="462"/>
      <c r="E247" s="463"/>
      <c r="F247" s="462"/>
      <c r="G247" s="462"/>
      <c r="H247" s="468" t="s">
        <v>544</v>
      </c>
      <c r="I247" s="469"/>
      <c r="J247" s="470"/>
      <c r="K247" s="470">
        <v>-200000</v>
      </c>
      <c r="L247" s="470"/>
      <c r="M247" s="471"/>
    </row>
    <row r="248" spans="1:13" ht="15" customHeight="1">
      <c r="A248" s="456"/>
      <c r="B248" s="456"/>
      <c r="C248" s="461" t="s">
        <v>5</v>
      </c>
      <c r="D248" s="462" t="s">
        <v>31</v>
      </c>
      <c r="E248" s="463" t="s">
        <v>32</v>
      </c>
      <c r="F248" s="462"/>
      <c r="G248" s="462" t="s">
        <v>216</v>
      </c>
      <c r="H248" s="464" t="s">
        <v>217</v>
      </c>
      <c r="I248" s="465" t="s">
        <v>545</v>
      </c>
      <c r="J248" s="466">
        <v>5</v>
      </c>
      <c r="K248" s="466"/>
      <c r="L248" s="466">
        <v>0</v>
      </c>
      <c r="M248" s="467"/>
    </row>
    <row r="249" spans="1:13" ht="15" customHeight="1">
      <c r="A249" s="456"/>
      <c r="B249" s="456"/>
      <c r="C249" s="461" t="s">
        <v>5</v>
      </c>
      <c r="D249" s="462" t="s">
        <v>31</v>
      </c>
      <c r="E249" s="463" t="s">
        <v>32</v>
      </c>
      <c r="F249" s="462"/>
      <c r="G249" s="462" t="s">
        <v>216</v>
      </c>
      <c r="H249" s="464" t="s">
        <v>217</v>
      </c>
      <c r="I249" s="464" t="s">
        <v>546</v>
      </c>
      <c r="J249" s="466">
        <v>0</v>
      </c>
      <c r="K249" s="466">
        <v>0</v>
      </c>
      <c r="L249" s="466">
        <v>0</v>
      </c>
      <c r="M249" s="467">
        <v>0</v>
      </c>
    </row>
    <row r="250" spans="1:13" ht="15" customHeight="1">
      <c r="A250" s="456"/>
      <c r="B250" s="456"/>
      <c r="C250" s="461" t="s">
        <v>5</v>
      </c>
      <c r="D250" s="462" t="s">
        <v>31</v>
      </c>
      <c r="E250" s="463" t="s">
        <v>32</v>
      </c>
      <c r="F250" s="462"/>
      <c r="G250" s="462" t="s">
        <v>216</v>
      </c>
      <c r="H250" s="464" t="s">
        <v>217</v>
      </c>
      <c r="I250" s="464" t="s">
        <v>547</v>
      </c>
      <c r="J250" s="466">
        <v>0</v>
      </c>
      <c r="K250" s="466">
        <v>0</v>
      </c>
      <c r="L250" s="466"/>
      <c r="M250" s="467">
        <v>0</v>
      </c>
    </row>
    <row r="251" spans="1:13">
      <c r="A251" s="456"/>
      <c r="B251" s="456"/>
      <c r="C251" s="461"/>
      <c r="D251" s="462"/>
      <c r="E251" s="463"/>
      <c r="F251" s="462"/>
      <c r="G251" s="462"/>
      <c r="H251" s="468" t="s">
        <v>548</v>
      </c>
      <c r="I251" s="469"/>
      <c r="J251" s="470"/>
      <c r="K251" s="470">
        <v>0</v>
      </c>
      <c r="L251" s="470"/>
      <c r="M251" s="471"/>
    </row>
    <row r="252" spans="1:13" ht="15" customHeight="1">
      <c r="A252" s="456"/>
      <c r="B252" s="456"/>
      <c r="C252" s="461" t="s">
        <v>5</v>
      </c>
      <c r="D252" s="462" t="s">
        <v>31</v>
      </c>
      <c r="E252" s="463" t="s">
        <v>32</v>
      </c>
      <c r="F252" s="462"/>
      <c r="G252" s="462" t="s">
        <v>216</v>
      </c>
      <c r="H252" s="464" t="s">
        <v>217</v>
      </c>
      <c r="I252" s="465" t="s">
        <v>549</v>
      </c>
      <c r="J252" s="466"/>
      <c r="K252" s="466"/>
      <c r="L252" s="466"/>
      <c r="M252" s="467"/>
    </row>
    <row r="253" spans="1:13" ht="15" customHeight="1">
      <c r="A253" s="456"/>
      <c r="B253" s="456"/>
      <c r="C253" s="461" t="s">
        <v>5</v>
      </c>
      <c r="D253" s="462" t="s">
        <v>31</v>
      </c>
      <c r="E253" s="463" t="s">
        <v>32</v>
      </c>
      <c r="F253" s="462"/>
      <c r="G253" s="462" t="s">
        <v>216</v>
      </c>
      <c r="H253" s="464" t="s">
        <v>217</v>
      </c>
      <c r="I253" s="464" t="s">
        <v>550</v>
      </c>
      <c r="J253" s="466">
        <v>0</v>
      </c>
      <c r="K253" s="466">
        <v>0</v>
      </c>
      <c r="L253" s="466">
        <v>0</v>
      </c>
      <c r="M253" s="467">
        <v>0</v>
      </c>
    </row>
    <row r="254" spans="1:13" ht="15" customHeight="1">
      <c r="A254" s="456"/>
      <c r="B254" s="456"/>
      <c r="C254" s="461" t="s">
        <v>5</v>
      </c>
      <c r="D254" s="462" t="s">
        <v>31</v>
      </c>
      <c r="E254" s="463" t="s">
        <v>32</v>
      </c>
      <c r="F254" s="462"/>
      <c r="G254" s="462" t="s">
        <v>216</v>
      </c>
      <c r="H254" s="464" t="s">
        <v>217</v>
      </c>
      <c r="I254" s="464" t="s">
        <v>551</v>
      </c>
      <c r="J254" s="466">
        <v>0</v>
      </c>
      <c r="K254" s="466">
        <v>0</v>
      </c>
      <c r="L254" s="466">
        <v>0</v>
      </c>
      <c r="M254" s="467">
        <v>0</v>
      </c>
    </row>
    <row r="255" spans="1:13">
      <c r="A255" s="456"/>
      <c r="B255" s="456"/>
      <c r="C255" s="461"/>
      <c r="D255" s="462"/>
      <c r="E255" s="463"/>
      <c r="F255" s="462"/>
      <c r="G255" s="462"/>
      <c r="H255" s="472" t="s">
        <v>552</v>
      </c>
      <c r="I255" s="473"/>
      <c r="J255" s="474"/>
      <c r="K255" s="474">
        <v>0</v>
      </c>
      <c r="L255" s="474">
        <v>0</v>
      </c>
      <c r="M255" s="475">
        <v>0</v>
      </c>
    </row>
    <row r="256" spans="1:13" ht="15" customHeight="1">
      <c r="A256" s="456"/>
      <c r="B256" s="456"/>
      <c r="C256" s="461" t="s">
        <v>5</v>
      </c>
      <c r="D256" s="462" t="s">
        <v>31</v>
      </c>
      <c r="E256" s="463" t="s">
        <v>32</v>
      </c>
      <c r="F256" s="462"/>
      <c r="G256" s="462" t="s">
        <v>855</v>
      </c>
      <c r="H256" s="464" t="s">
        <v>894</v>
      </c>
      <c r="I256" s="465" t="s">
        <v>541</v>
      </c>
      <c r="J256" s="466"/>
      <c r="K256" s="466"/>
      <c r="L256" s="466">
        <v>0</v>
      </c>
      <c r="M256" s="467"/>
    </row>
    <row r="257" spans="1:13" ht="15" customHeight="1">
      <c r="A257" s="456"/>
      <c r="B257" s="456"/>
      <c r="C257" s="461" t="s">
        <v>5</v>
      </c>
      <c r="D257" s="462" t="s">
        <v>31</v>
      </c>
      <c r="E257" s="463" t="s">
        <v>32</v>
      </c>
      <c r="F257" s="462"/>
      <c r="G257" s="462" t="s">
        <v>855</v>
      </c>
      <c r="H257" s="464" t="s">
        <v>894</v>
      </c>
      <c r="I257" s="464" t="s">
        <v>542</v>
      </c>
      <c r="J257" s="466">
        <v>0</v>
      </c>
      <c r="K257" s="466">
        <v>0</v>
      </c>
      <c r="L257" s="466">
        <v>0</v>
      </c>
      <c r="M257" s="467">
        <v>450000</v>
      </c>
    </row>
    <row r="258" spans="1:13" ht="15" customHeight="1">
      <c r="A258" s="456"/>
      <c r="B258" s="456"/>
      <c r="C258" s="461" t="s">
        <v>5</v>
      </c>
      <c r="D258" s="462" t="s">
        <v>31</v>
      </c>
      <c r="E258" s="463" t="s">
        <v>32</v>
      </c>
      <c r="F258" s="462"/>
      <c r="G258" s="462" t="s">
        <v>855</v>
      </c>
      <c r="H258" s="464" t="s">
        <v>894</v>
      </c>
      <c r="I258" s="464" t="s">
        <v>543</v>
      </c>
      <c r="J258" s="466">
        <v>0</v>
      </c>
      <c r="K258" s="466">
        <v>0</v>
      </c>
      <c r="L258" s="466"/>
      <c r="M258" s="467">
        <v>450000</v>
      </c>
    </row>
    <row r="259" spans="1:13">
      <c r="A259" s="456"/>
      <c r="B259" s="456"/>
      <c r="C259" s="461"/>
      <c r="D259" s="462"/>
      <c r="E259" s="463"/>
      <c r="F259" s="462"/>
      <c r="G259" s="462"/>
      <c r="H259" s="468" t="s">
        <v>544</v>
      </c>
      <c r="I259" s="469"/>
      <c r="J259" s="470"/>
      <c r="K259" s="470">
        <v>0</v>
      </c>
      <c r="L259" s="470"/>
      <c r="M259" s="471"/>
    </row>
    <row r="260" spans="1:13" ht="15" customHeight="1">
      <c r="A260" s="456"/>
      <c r="B260" s="456"/>
      <c r="C260" s="461" t="s">
        <v>5</v>
      </c>
      <c r="D260" s="462" t="s">
        <v>31</v>
      </c>
      <c r="E260" s="463" t="s">
        <v>32</v>
      </c>
      <c r="F260" s="462"/>
      <c r="G260" s="462" t="s">
        <v>855</v>
      </c>
      <c r="H260" s="464" t="s">
        <v>894</v>
      </c>
      <c r="I260" s="465" t="s">
        <v>545</v>
      </c>
      <c r="J260" s="466"/>
      <c r="K260" s="466"/>
      <c r="L260" s="466">
        <v>0</v>
      </c>
      <c r="M260" s="467"/>
    </row>
    <row r="261" spans="1:13" ht="15" customHeight="1">
      <c r="A261" s="456"/>
      <c r="B261" s="456"/>
      <c r="C261" s="461" t="s">
        <v>5</v>
      </c>
      <c r="D261" s="462" t="s">
        <v>31</v>
      </c>
      <c r="E261" s="463" t="s">
        <v>32</v>
      </c>
      <c r="F261" s="462"/>
      <c r="G261" s="462" t="s">
        <v>855</v>
      </c>
      <c r="H261" s="464" t="s">
        <v>894</v>
      </c>
      <c r="I261" s="464" t="s">
        <v>546</v>
      </c>
      <c r="J261" s="466">
        <v>0</v>
      </c>
      <c r="K261" s="466">
        <v>0</v>
      </c>
      <c r="L261" s="466">
        <v>0</v>
      </c>
      <c r="M261" s="467">
        <v>450000</v>
      </c>
    </row>
    <row r="262" spans="1:13" ht="15" customHeight="1">
      <c r="A262" s="456"/>
      <c r="B262" s="456"/>
      <c r="C262" s="461" t="s">
        <v>5</v>
      </c>
      <c r="D262" s="462" t="s">
        <v>31</v>
      </c>
      <c r="E262" s="463" t="s">
        <v>32</v>
      </c>
      <c r="F262" s="462"/>
      <c r="G262" s="462" t="s">
        <v>855</v>
      </c>
      <c r="H262" s="464" t="s">
        <v>894</v>
      </c>
      <c r="I262" s="464" t="s">
        <v>547</v>
      </c>
      <c r="J262" s="466">
        <v>0</v>
      </c>
      <c r="K262" s="466">
        <v>0</v>
      </c>
      <c r="L262" s="466"/>
      <c r="M262" s="467">
        <v>450000</v>
      </c>
    </row>
    <row r="263" spans="1:13">
      <c r="A263" s="456"/>
      <c r="B263" s="456"/>
      <c r="C263" s="461"/>
      <c r="D263" s="462"/>
      <c r="E263" s="463"/>
      <c r="F263" s="462"/>
      <c r="G263" s="462"/>
      <c r="H263" s="468" t="s">
        <v>548</v>
      </c>
      <c r="I263" s="469"/>
      <c r="J263" s="470"/>
      <c r="K263" s="470">
        <v>0</v>
      </c>
      <c r="L263" s="470"/>
      <c r="M263" s="471"/>
    </row>
    <row r="264" spans="1:13" ht="15" customHeight="1">
      <c r="A264" s="456"/>
      <c r="B264" s="456"/>
      <c r="C264" s="461" t="s">
        <v>5</v>
      </c>
      <c r="D264" s="462" t="s">
        <v>31</v>
      </c>
      <c r="E264" s="463" t="s">
        <v>32</v>
      </c>
      <c r="F264" s="462"/>
      <c r="G264" s="462" t="s">
        <v>855</v>
      </c>
      <c r="H264" s="464" t="s">
        <v>894</v>
      </c>
      <c r="I264" s="465" t="s">
        <v>549</v>
      </c>
      <c r="J264" s="466"/>
      <c r="K264" s="466"/>
      <c r="L264" s="466"/>
      <c r="M264" s="467"/>
    </row>
    <row r="265" spans="1:13" ht="15" customHeight="1">
      <c r="A265" s="456"/>
      <c r="B265" s="456"/>
      <c r="C265" s="461" t="s">
        <v>5</v>
      </c>
      <c r="D265" s="462" t="s">
        <v>31</v>
      </c>
      <c r="E265" s="463" t="s">
        <v>32</v>
      </c>
      <c r="F265" s="462"/>
      <c r="G265" s="462" t="s">
        <v>855</v>
      </c>
      <c r="H265" s="464" t="s">
        <v>894</v>
      </c>
      <c r="I265" s="464" t="s">
        <v>550</v>
      </c>
      <c r="J265" s="466">
        <v>0</v>
      </c>
      <c r="K265" s="466">
        <v>0</v>
      </c>
      <c r="L265" s="466">
        <v>0</v>
      </c>
      <c r="M265" s="467">
        <v>0</v>
      </c>
    </row>
    <row r="266" spans="1:13" ht="15" customHeight="1">
      <c r="A266" s="456"/>
      <c r="B266" s="456"/>
      <c r="C266" s="461" t="s">
        <v>5</v>
      </c>
      <c r="D266" s="462" t="s">
        <v>31</v>
      </c>
      <c r="E266" s="463" t="s">
        <v>32</v>
      </c>
      <c r="F266" s="462"/>
      <c r="G266" s="462" t="s">
        <v>855</v>
      </c>
      <c r="H266" s="464" t="s">
        <v>894</v>
      </c>
      <c r="I266" s="464" t="s">
        <v>551</v>
      </c>
      <c r="J266" s="466">
        <v>0</v>
      </c>
      <c r="K266" s="466">
        <v>0</v>
      </c>
      <c r="L266" s="466">
        <v>0</v>
      </c>
      <c r="M266" s="467">
        <v>0</v>
      </c>
    </row>
    <row r="267" spans="1:13">
      <c r="A267" s="456"/>
      <c r="B267" s="456"/>
      <c r="C267" s="461"/>
      <c r="D267" s="462"/>
      <c r="E267" s="463"/>
      <c r="F267" s="462"/>
      <c r="G267" s="462"/>
      <c r="H267" s="472" t="s">
        <v>552</v>
      </c>
      <c r="I267" s="473"/>
      <c r="J267" s="474"/>
      <c r="K267" s="474">
        <v>0</v>
      </c>
      <c r="L267" s="474">
        <v>0</v>
      </c>
      <c r="M267" s="475">
        <v>0</v>
      </c>
    </row>
    <row r="268" spans="1:13" ht="15" customHeight="1">
      <c r="A268" s="456"/>
      <c r="B268" s="456"/>
      <c r="C268" s="461" t="s">
        <v>5</v>
      </c>
      <c r="D268" s="462" t="s">
        <v>31</v>
      </c>
      <c r="E268" s="463" t="s">
        <v>32</v>
      </c>
      <c r="F268" s="462"/>
      <c r="G268" s="462" t="s">
        <v>231</v>
      </c>
      <c r="H268" s="464" t="s">
        <v>232</v>
      </c>
      <c r="I268" s="465" t="s">
        <v>541</v>
      </c>
      <c r="J268" s="466">
        <v>1</v>
      </c>
      <c r="K268" s="466"/>
      <c r="L268" s="466">
        <v>0</v>
      </c>
      <c r="M268" s="467"/>
    </row>
    <row r="269" spans="1:13" ht="15" customHeight="1">
      <c r="A269" s="456"/>
      <c r="B269" s="456"/>
      <c r="C269" s="461" t="s">
        <v>5</v>
      </c>
      <c r="D269" s="462" t="s">
        <v>31</v>
      </c>
      <c r="E269" s="463" t="s">
        <v>32</v>
      </c>
      <c r="F269" s="462"/>
      <c r="G269" s="462" t="s">
        <v>231</v>
      </c>
      <c r="H269" s="464" t="s">
        <v>232</v>
      </c>
      <c r="I269" s="464" t="s">
        <v>542</v>
      </c>
      <c r="J269" s="466">
        <v>535000</v>
      </c>
      <c r="K269" s="466">
        <v>0</v>
      </c>
      <c r="L269" s="466">
        <v>0</v>
      </c>
      <c r="M269" s="467">
        <v>0</v>
      </c>
    </row>
    <row r="270" spans="1:13" ht="15" customHeight="1">
      <c r="A270" s="456"/>
      <c r="B270" s="456"/>
      <c r="C270" s="461" t="s">
        <v>5</v>
      </c>
      <c r="D270" s="462" t="s">
        <v>31</v>
      </c>
      <c r="E270" s="463" t="s">
        <v>32</v>
      </c>
      <c r="F270" s="462"/>
      <c r="G270" s="462" t="s">
        <v>231</v>
      </c>
      <c r="H270" s="464" t="s">
        <v>232</v>
      </c>
      <c r="I270" s="464" t="s">
        <v>543</v>
      </c>
      <c r="J270" s="466">
        <v>535000</v>
      </c>
      <c r="K270" s="466">
        <v>0</v>
      </c>
      <c r="L270" s="466"/>
      <c r="M270" s="467">
        <v>0</v>
      </c>
    </row>
    <row r="271" spans="1:13">
      <c r="A271" s="456"/>
      <c r="B271" s="456"/>
      <c r="C271" s="461"/>
      <c r="D271" s="462"/>
      <c r="E271" s="463"/>
      <c r="F271" s="462"/>
      <c r="G271" s="462"/>
      <c r="H271" s="468" t="s">
        <v>544</v>
      </c>
      <c r="I271" s="469"/>
      <c r="J271" s="470"/>
      <c r="K271" s="470">
        <v>-535000</v>
      </c>
      <c r="L271" s="470"/>
      <c r="M271" s="471"/>
    </row>
    <row r="272" spans="1:13" ht="15" customHeight="1">
      <c r="A272" s="456"/>
      <c r="B272" s="456"/>
      <c r="C272" s="461" t="s">
        <v>5</v>
      </c>
      <c r="D272" s="462" t="s">
        <v>31</v>
      </c>
      <c r="E272" s="463" t="s">
        <v>32</v>
      </c>
      <c r="F272" s="462"/>
      <c r="G272" s="462" t="s">
        <v>231</v>
      </c>
      <c r="H272" s="464" t="s">
        <v>232</v>
      </c>
      <c r="I272" s="465" t="s">
        <v>545</v>
      </c>
      <c r="J272" s="466">
        <v>1</v>
      </c>
      <c r="K272" s="466">
        <v>0</v>
      </c>
      <c r="L272" s="466">
        <v>0</v>
      </c>
      <c r="M272" s="467"/>
    </row>
    <row r="273" spans="1:13" ht="15" customHeight="1">
      <c r="A273" s="456"/>
      <c r="B273" s="456"/>
      <c r="C273" s="461" t="s">
        <v>5</v>
      </c>
      <c r="D273" s="462" t="s">
        <v>31</v>
      </c>
      <c r="E273" s="463" t="s">
        <v>32</v>
      </c>
      <c r="F273" s="462"/>
      <c r="G273" s="462" t="s">
        <v>231</v>
      </c>
      <c r="H273" s="464" t="s">
        <v>232</v>
      </c>
      <c r="I273" s="464" t="s">
        <v>546</v>
      </c>
      <c r="J273" s="466">
        <v>535000</v>
      </c>
      <c r="K273" s="466">
        <v>10000</v>
      </c>
      <c r="L273" s="466">
        <v>5000</v>
      </c>
      <c r="M273" s="467">
        <v>0</v>
      </c>
    </row>
    <row r="274" spans="1:13" ht="15" customHeight="1">
      <c r="A274" s="456"/>
      <c r="B274" s="456"/>
      <c r="C274" s="461" t="s">
        <v>5</v>
      </c>
      <c r="D274" s="462" t="s">
        <v>31</v>
      </c>
      <c r="E274" s="463" t="s">
        <v>32</v>
      </c>
      <c r="F274" s="462"/>
      <c r="G274" s="462" t="s">
        <v>231</v>
      </c>
      <c r="H274" s="464" t="s">
        <v>232</v>
      </c>
      <c r="I274" s="464" t="s">
        <v>547</v>
      </c>
      <c r="J274" s="466">
        <v>535000</v>
      </c>
      <c r="K274" s="466"/>
      <c r="L274" s="466"/>
      <c r="M274" s="467">
        <v>0</v>
      </c>
    </row>
    <row r="275" spans="1:13">
      <c r="A275" s="456"/>
      <c r="B275" s="456"/>
      <c r="C275" s="461"/>
      <c r="D275" s="462"/>
      <c r="E275" s="463"/>
      <c r="F275" s="462"/>
      <c r="G275" s="462"/>
      <c r="H275" s="468" t="s">
        <v>548</v>
      </c>
      <c r="I275" s="469"/>
      <c r="J275" s="470"/>
      <c r="K275" s="470"/>
      <c r="L275" s="470"/>
      <c r="M275" s="471"/>
    </row>
    <row r="276" spans="1:13" ht="15" customHeight="1">
      <c r="A276" s="456"/>
      <c r="B276" s="456"/>
      <c r="C276" s="461" t="s">
        <v>5</v>
      </c>
      <c r="D276" s="462" t="s">
        <v>31</v>
      </c>
      <c r="E276" s="463" t="s">
        <v>32</v>
      </c>
      <c r="F276" s="462"/>
      <c r="G276" s="462" t="s">
        <v>231</v>
      </c>
      <c r="H276" s="464" t="s">
        <v>232</v>
      </c>
      <c r="I276" s="465" t="s">
        <v>549</v>
      </c>
      <c r="J276" s="466">
        <v>1</v>
      </c>
      <c r="K276" s="466">
        <v>1</v>
      </c>
      <c r="L276" s="466">
        <v>1</v>
      </c>
      <c r="M276" s="467"/>
    </row>
    <row r="277" spans="1:13" ht="15" customHeight="1">
      <c r="A277" s="456"/>
      <c r="B277" s="456"/>
      <c r="C277" s="461" t="s">
        <v>5</v>
      </c>
      <c r="D277" s="462" t="s">
        <v>31</v>
      </c>
      <c r="E277" s="463" t="s">
        <v>32</v>
      </c>
      <c r="F277" s="462"/>
      <c r="G277" s="462" t="s">
        <v>231</v>
      </c>
      <c r="H277" s="464" t="s">
        <v>232</v>
      </c>
      <c r="I277" s="464" t="s">
        <v>550</v>
      </c>
      <c r="J277" s="466">
        <v>267990</v>
      </c>
      <c r="K277" s="466">
        <v>3050</v>
      </c>
      <c r="L277" s="466">
        <v>3600</v>
      </c>
      <c r="M277" s="467">
        <v>1200</v>
      </c>
    </row>
    <row r="278" spans="1:13" ht="15" customHeight="1">
      <c r="A278" s="456"/>
      <c r="B278" s="456"/>
      <c r="C278" s="461" t="s">
        <v>5</v>
      </c>
      <c r="D278" s="462" t="s">
        <v>31</v>
      </c>
      <c r="E278" s="463" t="s">
        <v>32</v>
      </c>
      <c r="F278" s="462"/>
      <c r="G278" s="462" t="s">
        <v>231</v>
      </c>
      <c r="H278" s="464" t="s">
        <v>232</v>
      </c>
      <c r="I278" s="464" t="s">
        <v>551</v>
      </c>
      <c r="J278" s="466">
        <v>267990</v>
      </c>
      <c r="K278" s="466">
        <v>3050</v>
      </c>
      <c r="L278" s="466">
        <v>3600</v>
      </c>
      <c r="M278" s="467">
        <v>1200</v>
      </c>
    </row>
    <row r="279" spans="1:13">
      <c r="A279" s="456"/>
      <c r="B279" s="456"/>
      <c r="C279" s="461"/>
      <c r="D279" s="462"/>
      <c r="E279" s="463"/>
      <c r="F279" s="462"/>
      <c r="G279" s="462"/>
      <c r="H279" s="472" t="s">
        <v>552</v>
      </c>
      <c r="I279" s="473"/>
      <c r="J279" s="474"/>
      <c r="K279" s="474">
        <v>-264940</v>
      </c>
      <c r="L279" s="474">
        <v>550</v>
      </c>
      <c r="M279" s="475">
        <v>-2400</v>
      </c>
    </row>
    <row r="280" spans="1:13" ht="15" customHeight="1">
      <c r="A280" s="456"/>
      <c r="B280" s="456"/>
      <c r="C280" s="461" t="s">
        <v>5</v>
      </c>
      <c r="D280" s="462" t="s">
        <v>31</v>
      </c>
      <c r="E280" s="463" t="s">
        <v>32</v>
      </c>
      <c r="F280" s="462"/>
      <c r="G280" s="462" t="s">
        <v>233</v>
      </c>
      <c r="H280" s="464" t="s">
        <v>234</v>
      </c>
      <c r="I280" s="465" t="s">
        <v>541</v>
      </c>
      <c r="J280" s="466">
        <v>1</v>
      </c>
      <c r="K280" s="466"/>
      <c r="L280" s="466">
        <v>0</v>
      </c>
      <c r="M280" s="467"/>
    </row>
    <row r="281" spans="1:13" ht="15" customHeight="1">
      <c r="A281" s="456"/>
      <c r="B281" s="456"/>
      <c r="C281" s="461" t="s">
        <v>5</v>
      </c>
      <c r="D281" s="462" t="s">
        <v>31</v>
      </c>
      <c r="E281" s="463" t="s">
        <v>32</v>
      </c>
      <c r="F281" s="462"/>
      <c r="G281" s="462" t="s">
        <v>233</v>
      </c>
      <c r="H281" s="464" t="s">
        <v>234</v>
      </c>
      <c r="I281" s="464" t="s">
        <v>542</v>
      </c>
      <c r="J281" s="466">
        <v>3000000</v>
      </c>
      <c r="K281" s="466">
        <v>0</v>
      </c>
      <c r="L281" s="466">
        <v>0</v>
      </c>
      <c r="M281" s="467">
        <v>0</v>
      </c>
    </row>
    <row r="282" spans="1:13" ht="15" customHeight="1">
      <c r="A282" s="456"/>
      <c r="B282" s="456"/>
      <c r="C282" s="461" t="s">
        <v>5</v>
      </c>
      <c r="D282" s="462" t="s">
        <v>31</v>
      </c>
      <c r="E282" s="463" t="s">
        <v>32</v>
      </c>
      <c r="F282" s="462"/>
      <c r="G282" s="462" t="s">
        <v>233</v>
      </c>
      <c r="H282" s="464" t="s">
        <v>234</v>
      </c>
      <c r="I282" s="464" t="s">
        <v>543</v>
      </c>
      <c r="J282" s="466">
        <v>3000000</v>
      </c>
      <c r="K282" s="466">
        <v>0</v>
      </c>
      <c r="L282" s="466"/>
      <c r="M282" s="467">
        <v>0</v>
      </c>
    </row>
    <row r="283" spans="1:13">
      <c r="A283" s="456"/>
      <c r="B283" s="456"/>
      <c r="C283" s="461"/>
      <c r="D283" s="462"/>
      <c r="E283" s="463"/>
      <c r="F283" s="462"/>
      <c r="G283" s="462"/>
      <c r="H283" s="468" t="s">
        <v>544</v>
      </c>
      <c r="I283" s="469"/>
      <c r="J283" s="470"/>
      <c r="K283" s="470">
        <v>-3000000</v>
      </c>
      <c r="L283" s="470"/>
      <c r="M283" s="471"/>
    </row>
    <row r="284" spans="1:13" ht="15" customHeight="1">
      <c r="A284" s="456"/>
      <c r="B284" s="456"/>
      <c r="C284" s="461" t="s">
        <v>5</v>
      </c>
      <c r="D284" s="462" t="s">
        <v>31</v>
      </c>
      <c r="E284" s="463" t="s">
        <v>32</v>
      </c>
      <c r="F284" s="462"/>
      <c r="G284" s="462" t="s">
        <v>233</v>
      </c>
      <c r="H284" s="464" t="s">
        <v>234</v>
      </c>
      <c r="I284" s="465" t="s">
        <v>545</v>
      </c>
      <c r="J284" s="466">
        <v>1</v>
      </c>
      <c r="K284" s="466">
        <v>0</v>
      </c>
      <c r="L284" s="466">
        <v>0</v>
      </c>
      <c r="M284" s="467"/>
    </row>
    <row r="285" spans="1:13" ht="15" customHeight="1">
      <c r="A285" s="456"/>
      <c r="B285" s="456"/>
      <c r="C285" s="461" t="s">
        <v>5</v>
      </c>
      <c r="D285" s="462" t="s">
        <v>31</v>
      </c>
      <c r="E285" s="463" t="s">
        <v>32</v>
      </c>
      <c r="F285" s="462"/>
      <c r="G285" s="462" t="s">
        <v>233</v>
      </c>
      <c r="H285" s="464" t="s">
        <v>234</v>
      </c>
      <c r="I285" s="464" t="s">
        <v>546</v>
      </c>
      <c r="J285" s="466">
        <v>3000000</v>
      </c>
      <c r="K285" s="466">
        <v>10000</v>
      </c>
      <c r="L285" s="466">
        <v>5000</v>
      </c>
      <c r="M285" s="467">
        <v>0</v>
      </c>
    </row>
    <row r="286" spans="1:13" ht="15" customHeight="1">
      <c r="A286" s="456"/>
      <c r="B286" s="456"/>
      <c r="C286" s="461" t="s">
        <v>5</v>
      </c>
      <c r="D286" s="462" t="s">
        <v>31</v>
      </c>
      <c r="E286" s="463" t="s">
        <v>32</v>
      </c>
      <c r="F286" s="462"/>
      <c r="G286" s="462" t="s">
        <v>233</v>
      </c>
      <c r="H286" s="464" t="s">
        <v>234</v>
      </c>
      <c r="I286" s="464" t="s">
        <v>547</v>
      </c>
      <c r="J286" s="466">
        <v>3000000</v>
      </c>
      <c r="K286" s="466"/>
      <c r="L286" s="466"/>
      <c r="M286" s="467">
        <v>0</v>
      </c>
    </row>
    <row r="287" spans="1:13">
      <c r="A287" s="456"/>
      <c r="B287" s="456"/>
      <c r="C287" s="461"/>
      <c r="D287" s="462"/>
      <c r="E287" s="463"/>
      <c r="F287" s="462"/>
      <c r="G287" s="462"/>
      <c r="H287" s="468" t="s">
        <v>548</v>
      </c>
      <c r="I287" s="469"/>
      <c r="J287" s="470"/>
      <c r="K287" s="470"/>
      <c r="L287" s="470"/>
      <c r="M287" s="471"/>
    </row>
    <row r="288" spans="1:13" ht="15" customHeight="1">
      <c r="A288" s="456"/>
      <c r="B288" s="456"/>
      <c r="C288" s="461" t="s">
        <v>5</v>
      </c>
      <c r="D288" s="462" t="s">
        <v>31</v>
      </c>
      <c r="E288" s="463" t="s">
        <v>32</v>
      </c>
      <c r="F288" s="462"/>
      <c r="G288" s="462" t="s">
        <v>233</v>
      </c>
      <c r="H288" s="464" t="s">
        <v>234</v>
      </c>
      <c r="I288" s="465" t="s">
        <v>549</v>
      </c>
      <c r="J288" s="466">
        <v>1</v>
      </c>
      <c r="K288" s="466">
        <v>1</v>
      </c>
      <c r="L288" s="466">
        <v>1</v>
      </c>
      <c r="M288" s="467"/>
    </row>
    <row r="289" spans="1:13" ht="15" customHeight="1">
      <c r="A289" s="456"/>
      <c r="B289" s="456"/>
      <c r="C289" s="461" t="s">
        <v>5</v>
      </c>
      <c r="D289" s="462" t="s">
        <v>31</v>
      </c>
      <c r="E289" s="463" t="s">
        <v>32</v>
      </c>
      <c r="F289" s="462"/>
      <c r="G289" s="462" t="s">
        <v>233</v>
      </c>
      <c r="H289" s="464" t="s">
        <v>234</v>
      </c>
      <c r="I289" s="464" t="s">
        <v>550</v>
      </c>
      <c r="J289" s="466">
        <v>594030</v>
      </c>
      <c r="K289" s="466">
        <v>3300</v>
      </c>
      <c r="L289" s="466">
        <v>3610</v>
      </c>
      <c r="M289" s="467">
        <v>1200</v>
      </c>
    </row>
    <row r="290" spans="1:13" ht="15" customHeight="1">
      <c r="A290" s="456"/>
      <c r="B290" s="456"/>
      <c r="C290" s="461" t="s">
        <v>5</v>
      </c>
      <c r="D290" s="462" t="s">
        <v>31</v>
      </c>
      <c r="E290" s="463" t="s">
        <v>32</v>
      </c>
      <c r="F290" s="462"/>
      <c r="G290" s="462" t="s">
        <v>233</v>
      </c>
      <c r="H290" s="464" t="s">
        <v>234</v>
      </c>
      <c r="I290" s="464" t="s">
        <v>551</v>
      </c>
      <c r="J290" s="466">
        <v>594030</v>
      </c>
      <c r="K290" s="466">
        <v>3300</v>
      </c>
      <c r="L290" s="466">
        <v>3610</v>
      </c>
      <c r="M290" s="467">
        <v>1200</v>
      </c>
    </row>
    <row r="291" spans="1:13">
      <c r="A291" s="456"/>
      <c r="B291" s="456"/>
      <c r="C291" s="461"/>
      <c r="D291" s="462"/>
      <c r="E291" s="463"/>
      <c r="F291" s="462"/>
      <c r="G291" s="462"/>
      <c r="H291" s="472" t="s">
        <v>552</v>
      </c>
      <c r="I291" s="473"/>
      <c r="J291" s="474"/>
      <c r="K291" s="474">
        <v>-590730</v>
      </c>
      <c r="L291" s="474">
        <v>310</v>
      </c>
      <c r="M291" s="475">
        <v>-2410</v>
      </c>
    </row>
    <row r="292" spans="1:13">
      <c r="A292" s="456"/>
      <c r="B292" s="456"/>
      <c r="C292" s="461" t="s">
        <v>5</v>
      </c>
      <c r="D292" s="462" t="s">
        <v>31</v>
      </c>
      <c r="E292" s="463" t="s">
        <v>32</v>
      </c>
      <c r="F292" s="462"/>
      <c r="G292" s="462" t="s">
        <v>235</v>
      </c>
      <c r="H292" s="464" t="s">
        <v>236</v>
      </c>
      <c r="I292" s="465" t="s">
        <v>541</v>
      </c>
      <c r="J292" s="466">
        <v>1</v>
      </c>
      <c r="K292" s="466"/>
      <c r="L292" s="466">
        <v>0</v>
      </c>
      <c r="M292" s="467"/>
    </row>
    <row r="293" spans="1:13">
      <c r="A293" s="456"/>
      <c r="B293" s="456"/>
      <c r="C293" s="461" t="s">
        <v>5</v>
      </c>
      <c r="D293" s="462" t="s">
        <v>31</v>
      </c>
      <c r="E293" s="463" t="s">
        <v>32</v>
      </c>
      <c r="F293" s="462"/>
      <c r="G293" s="462" t="s">
        <v>235</v>
      </c>
      <c r="H293" s="464" t="s">
        <v>236</v>
      </c>
      <c r="I293" s="464" t="s">
        <v>542</v>
      </c>
      <c r="J293" s="466">
        <v>2000000</v>
      </c>
      <c r="K293" s="466">
        <v>0</v>
      </c>
      <c r="L293" s="466">
        <v>0</v>
      </c>
      <c r="M293" s="467">
        <v>0</v>
      </c>
    </row>
    <row r="294" spans="1:13">
      <c r="A294" s="456"/>
      <c r="B294" s="456"/>
      <c r="C294" s="461" t="s">
        <v>5</v>
      </c>
      <c r="D294" s="462" t="s">
        <v>31</v>
      </c>
      <c r="E294" s="463" t="s">
        <v>32</v>
      </c>
      <c r="F294" s="462"/>
      <c r="G294" s="462" t="s">
        <v>235</v>
      </c>
      <c r="H294" s="464" t="s">
        <v>236</v>
      </c>
      <c r="I294" s="464" t="s">
        <v>543</v>
      </c>
      <c r="J294" s="466">
        <v>2000000</v>
      </c>
      <c r="K294" s="466">
        <v>0</v>
      </c>
      <c r="L294" s="466"/>
      <c r="M294" s="467">
        <v>0</v>
      </c>
    </row>
    <row r="295" spans="1:13">
      <c r="A295" s="456"/>
      <c r="B295" s="456"/>
      <c r="C295" s="461"/>
      <c r="D295" s="462"/>
      <c r="E295" s="463"/>
      <c r="F295" s="462"/>
      <c r="G295" s="462"/>
      <c r="H295" s="468" t="s">
        <v>544</v>
      </c>
      <c r="I295" s="469"/>
      <c r="J295" s="470"/>
      <c r="K295" s="470">
        <v>-2000000</v>
      </c>
      <c r="L295" s="470"/>
      <c r="M295" s="471"/>
    </row>
    <row r="296" spans="1:13">
      <c r="A296" s="456"/>
      <c r="B296" s="456"/>
      <c r="C296" s="461" t="s">
        <v>5</v>
      </c>
      <c r="D296" s="462" t="s">
        <v>31</v>
      </c>
      <c r="E296" s="463" t="s">
        <v>32</v>
      </c>
      <c r="F296" s="462"/>
      <c r="G296" s="462" t="s">
        <v>235</v>
      </c>
      <c r="H296" s="464" t="s">
        <v>236</v>
      </c>
      <c r="I296" s="465" t="s">
        <v>545</v>
      </c>
      <c r="J296" s="466">
        <v>1</v>
      </c>
      <c r="K296" s="466">
        <v>0</v>
      </c>
      <c r="L296" s="466">
        <v>0</v>
      </c>
      <c r="M296" s="467"/>
    </row>
    <row r="297" spans="1:13">
      <c r="A297" s="456"/>
      <c r="B297" s="456"/>
      <c r="C297" s="461" t="s">
        <v>5</v>
      </c>
      <c r="D297" s="462" t="s">
        <v>31</v>
      </c>
      <c r="E297" s="463" t="s">
        <v>32</v>
      </c>
      <c r="F297" s="462"/>
      <c r="G297" s="462" t="s">
        <v>235</v>
      </c>
      <c r="H297" s="464" t="s">
        <v>236</v>
      </c>
      <c r="I297" s="464" t="s">
        <v>546</v>
      </c>
      <c r="J297" s="466">
        <v>2000000</v>
      </c>
      <c r="K297" s="466">
        <v>1000000</v>
      </c>
      <c r="L297" s="466">
        <v>5000</v>
      </c>
      <c r="M297" s="467">
        <v>0</v>
      </c>
    </row>
    <row r="298" spans="1:13">
      <c r="A298" s="456"/>
      <c r="B298" s="456"/>
      <c r="C298" s="461" t="s">
        <v>5</v>
      </c>
      <c r="D298" s="462" t="s">
        <v>31</v>
      </c>
      <c r="E298" s="463" t="s">
        <v>32</v>
      </c>
      <c r="F298" s="462"/>
      <c r="G298" s="462" t="s">
        <v>235</v>
      </c>
      <c r="H298" s="464" t="s">
        <v>236</v>
      </c>
      <c r="I298" s="464" t="s">
        <v>547</v>
      </c>
      <c r="J298" s="466">
        <v>2000000</v>
      </c>
      <c r="K298" s="466"/>
      <c r="L298" s="466"/>
      <c r="M298" s="467">
        <v>0</v>
      </c>
    </row>
    <row r="299" spans="1:13">
      <c r="A299" s="456"/>
      <c r="B299" s="456"/>
      <c r="C299" s="461"/>
      <c r="D299" s="462"/>
      <c r="E299" s="463"/>
      <c r="F299" s="462"/>
      <c r="G299" s="462"/>
      <c r="H299" s="468" t="s">
        <v>548</v>
      </c>
      <c r="I299" s="469"/>
      <c r="J299" s="470"/>
      <c r="K299" s="470"/>
      <c r="L299" s="470"/>
      <c r="M299" s="471"/>
    </row>
    <row r="300" spans="1:13">
      <c r="A300" s="456"/>
      <c r="B300" s="456"/>
      <c r="C300" s="461" t="s">
        <v>5</v>
      </c>
      <c r="D300" s="462" t="s">
        <v>31</v>
      </c>
      <c r="E300" s="463" t="s">
        <v>32</v>
      </c>
      <c r="F300" s="462"/>
      <c r="G300" s="462" t="s">
        <v>235</v>
      </c>
      <c r="H300" s="464" t="s">
        <v>236</v>
      </c>
      <c r="I300" s="465" t="s">
        <v>549</v>
      </c>
      <c r="J300" s="466">
        <v>1</v>
      </c>
      <c r="K300" s="466">
        <v>1</v>
      </c>
      <c r="L300" s="466">
        <v>1</v>
      </c>
      <c r="M300" s="467"/>
    </row>
    <row r="301" spans="1:13">
      <c r="A301" s="456"/>
      <c r="B301" s="456"/>
      <c r="C301" s="461" t="s">
        <v>5</v>
      </c>
      <c r="D301" s="462" t="s">
        <v>31</v>
      </c>
      <c r="E301" s="463" t="s">
        <v>32</v>
      </c>
      <c r="F301" s="462"/>
      <c r="G301" s="462" t="s">
        <v>235</v>
      </c>
      <c r="H301" s="464" t="s">
        <v>236</v>
      </c>
      <c r="I301" s="464" t="s">
        <v>550</v>
      </c>
      <c r="J301" s="466">
        <v>2003590</v>
      </c>
      <c r="K301" s="466">
        <v>815360</v>
      </c>
      <c r="L301" s="466">
        <v>1500</v>
      </c>
      <c r="M301" s="467">
        <v>0</v>
      </c>
    </row>
    <row r="302" spans="1:13">
      <c r="A302" s="456"/>
      <c r="B302" s="456"/>
      <c r="C302" s="461" t="s">
        <v>5</v>
      </c>
      <c r="D302" s="462" t="s">
        <v>31</v>
      </c>
      <c r="E302" s="463" t="s">
        <v>32</v>
      </c>
      <c r="F302" s="462"/>
      <c r="G302" s="462" t="s">
        <v>235</v>
      </c>
      <c r="H302" s="464" t="s">
        <v>236</v>
      </c>
      <c r="I302" s="464" t="s">
        <v>551</v>
      </c>
      <c r="J302" s="466">
        <v>2003590</v>
      </c>
      <c r="K302" s="466">
        <v>815360</v>
      </c>
      <c r="L302" s="466">
        <v>1500</v>
      </c>
      <c r="M302" s="467">
        <v>0</v>
      </c>
    </row>
    <row r="303" spans="1:13">
      <c r="A303" s="456"/>
      <c r="B303" s="456"/>
      <c r="C303" s="461"/>
      <c r="D303" s="462"/>
      <c r="E303" s="463"/>
      <c r="F303" s="462"/>
      <c r="G303" s="462"/>
      <c r="H303" s="472" t="s">
        <v>552</v>
      </c>
      <c r="I303" s="473"/>
      <c r="J303" s="474"/>
      <c r="K303" s="474">
        <v>-1188230</v>
      </c>
      <c r="L303" s="474">
        <v>-813860</v>
      </c>
      <c r="M303" s="475">
        <v>-1500</v>
      </c>
    </row>
    <row r="304" spans="1:13" ht="15" customHeight="1">
      <c r="A304" s="456"/>
      <c r="B304" s="456"/>
      <c r="C304" s="461" t="s">
        <v>5</v>
      </c>
      <c r="D304" s="462" t="s">
        <v>31</v>
      </c>
      <c r="E304" s="463" t="s">
        <v>32</v>
      </c>
      <c r="F304" s="462"/>
      <c r="G304" s="462" t="s">
        <v>218</v>
      </c>
      <c r="H304" s="464" t="s">
        <v>521</v>
      </c>
      <c r="I304" s="465" t="s">
        <v>541</v>
      </c>
      <c r="J304" s="466">
        <v>1</v>
      </c>
      <c r="K304" s="466"/>
      <c r="L304" s="466">
        <v>0</v>
      </c>
      <c r="M304" s="467"/>
    </row>
    <row r="305" spans="1:13" ht="15" customHeight="1">
      <c r="A305" s="456"/>
      <c r="B305" s="456"/>
      <c r="C305" s="461" t="s">
        <v>5</v>
      </c>
      <c r="D305" s="462" t="s">
        <v>31</v>
      </c>
      <c r="E305" s="463" t="s">
        <v>32</v>
      </c>
      <c r="F305" s="462"/>
      <c r="G305" s="462" t="s">
        <v>218</v>
      </c>
      <c r="H305" s="464" t="s">
        <v>521</v>
      </c>
      <c r="I305" s="464" t="s">
        <v>542</v>
      </c>
      <c r="J305" s="466">
        <v>5000000</v>
      </c>
      <c r="K305" s="466">
        <v>0</v>
      </c>
      <c r="L305" s="466">
        <v>0</v>
      </c>
      <c r="M305" s="467">
        <v>0</v>
      </c>
    </row>
    <row r="306" spans="1:13" ht="15" customHeight="1">
      <c r="A306" s="456"/>
      <c r="B306" s="456"/>
      <c r="C306" s="461" t="s">
        <v>5</v>
      </c>
      <c r="D306" s="462" t="s">
        <v>31</v>
      </c>
      <c r="E306" s="463" t="s">
        <v>32</v>
      </c>
      <c r="F306" s="462"/>
      <c r="G306" s="462" t="s">
        <v>218</v>
      </c>
      <c r="H306" s="464" t="s">
        <v>521</v>
      </c>
      <c r="I306" s="464" t="s">
        <v>543</v>
      </c>
      <c r="J306" s="466">
        <v>5000000</v>
      </c>
      <c r="K306" s="466">
        <v>0</v>
      </c>
      <c r="L306" s="466"/>
      <c r="M306" s="467">
        <v>0</v>
      </c>
    </row>
    <row r="307" spans="1:13">
      <c r="A307" s="456"/>
      <c r="B307" s="456"/>
      <c r="C307" s="461"/>
      <c r="D307" s="462"/>
      <c r="E307" s="463"/>
      <c r="F307" s="462"/>
      <c r="G307" s="462"/>
      <c r="H307" s="468" t="s">
        <v>544</v>
      </c>
      <c r="I307" s="469"/>
      <c r="J307" s="470"/>
      <c r="K307" s="470">
        <v>-5000000</v>
      </c>
      <c r="L307" s="470"/>
      <c r="M307" s="471"/>
    </row>
    <row r="308" spans="1:13" ht="15" customHeight="1">
      <c r="A308" s="456"/>
      <c r="B308" s="456"/>
      <c r="C308" s="461" t="s">
        <v>5</v>
      </c>
      <c r="D308" s="462" t="s">
        <v>31</v>
      </c>
      <c r="E308" s="463" t="s">
        <v>32</v>
      </c>
      <c r="F308" s="462"/>
      <c r="G308" s="462" t="s">
        <v>218</v>
      </c>
      <c r="H308" s="464" t="s">
        <v>521</v>
      </c>
      <c r="I308" s="465" t="s">
        <v>545</v>
      </c>
      <c r="J308" s="466">
        <v>1</v>
      </c>
      <c r="K308" s="466">
        <v>0</v>
      </c>
      <c r="L308" s="466">
        <v>0</v>
      </c>
      <c r="M308" s="467"/>
    </row>
    <row r="309" spans="1:13" ht="15" customHeight="1">
      <c r="A309" s="456"/>
      <c r="B309" s="456"/>
      <c r="C309" s="461" t="s">
        <v>5</v>
      </c>
      <c r="D309" s="462" t="s">
        <v>31</v>
      </c>
      <c r="E309" s="463" t="s">
        <v>32</v>
      </c>
      <c r="F309" s="462"/>
      <c r="G309" s="462" t="s">
        <v>218</v>
      </c>
      <c r="H309" s="464" t="s">
        <v>521</v>
      </c>
      <c r="I309" s="464" t="s">
        <v>546</v>
      </c>
      <c r="J309" s="466">
        <v>16360385</v>
      </c>
      <c r="K309" s="466">
        <v>4503824</v>
      </c>
      <c r="L309" s="466">
        <v>3900000</v>
      </c>
      <c r="M309" s="467">
        <v>0</v>
      </c>
    </row>
    <row r="310" spans="1:13" ht="15" customHeight="1">
      <c r="A310" s="456"/>
      <c r="B310" s="456"/>
      <c r="C310" s="461" t="s">
        <v>5</v>
      </c>
      <c r="D310" s="462" t="s">
        <v>31</v>
      </c>
      <c r="E310" s="463" t="s">
        <v>32</v>
      </c>
      <c r="F310" s="462"/>
      <c r="G310" s="462" t="s">
        <v>218</v>
      </c>
      <c r="H310" s="464" t="s">
        <v>521</v>
      </c>
      <c r="I310" s="464" t="s">
        <v>547</v>
      </c>
      <c r="J310" s="466">
        <v>16360385</v>
      </c>
      <c r="K310" s="466"/>
      <c r="L310" s="466"/>
      <c r="M310" s="467">
        <v>0</v>
      </c>
    </row>
    <row r="311" spans="1:13">
      <c r="A311" s="456"/>
      <c r="B311" s="456"/>
      <c r="C311" s="461"/>
      <c r="D311" s="462"/>
      <c r="E311" s="463"/>
      <c r="F311" s="462"/>
      <c r="G311" s="462"/>
      <c r="H311" s="468" t="s">
        <v>548</v>
      </c>
      <c r="I311" s="469"/>
      <c r="J311" s="470"/>
      <c r="K311" s="470"/>
      <c r="L311" s="470"/>
      <c r="M311" s="471"/>
    </row>
    <row r="312" spans="1:13" ht="15" customHeight="1">
      <c r="A312" s="456"/>
      <c r="B312" s="456"/>
      <c r="C312" s="461" t="s">
        <v>5</v>
      </c>
      <c r="D312" s="462" t="s">
        <v>31</v>
      </c>
      <c r="E312" s="463" t="s">
        <v>32</v>
      </c>
      <c r="F312" s="462"/>
      <c r="G312" s="462" t="s">
        <v>218</v>
      </c>
      <c r="H312" s="464" t="s">
        <v>521</v>
      </c>
      <c r="I312" s="465" t="s">
        <v>549</v>
      </c>
      <c r="J312" s="466">
        <v>1</v>
      </c>
      <c r="K312" s="466">
        <v>1</v>
      </c>
      <c r="L312" s="466">
        <v>1</v>
      </c>
      <c r="M312" s="467"/>
    </row>
    <row r="313" spans="1:13" ht="15" customHeight="1">
      <c r="A313" s="456"/>
      <c r="B313" s="456"/>
      <c r="C313" s="461" t="s">
        <v>5</v>
      </c>
      <c r="D313" s="462" t="s">
        <v>31</v>
      </c>
      <c r="E313" s="463" t="s">
        <v>32</v>
      </c>
      <c r="F313" s="462"/>
      <c r="G313" s="462" t="s">
        <v>218</v>
      </c>
      <c r="H313" s="464" t="s">
        <v>521</v>
      </c>
      <c r="I313" s="464" t="s">
        <v>550</v>
      </c>
      <c r="J313" s="466">
        <v>8866548</v>
      </c>
      <c r="K313" s="466">
        <v>10928527</v>
      </c>
      <c r="L313" s="466">
        <v>3885720.45</v>
      </c>
      <c r="M313" s="467">
        <v>0</v>
      </c>
    </row>
    <row r="314" spans="1:13" ht="15" customHeight="1">
      <c r="A314" s="456"/>
      <c r="B314" s="456"/>
      <c r="C314" s="461" t="s">
        <v>5</v>
      </c>
      <c r="D314" s="462" t="s">
        <v>31</v>
      </c>
      <c r="E314" s="463" t="s">
        <v>32</v>
      </c>
      <c r="F314" s="462"/>
      <c r="G314" s="462" t="s">
        <v>218</v>
      </c>
      <c r="H314" s="464" t="s">
        <v>521</v>
      </c>
      <c r="I314" s="464" t="s">
        <v>551</v>
      </c>
      <c r="J314" s="466">
        <v>8866548</v>
      </c>
      <c r="K314" s="466">
        <v>10928527</v>
      </c>
      <c r="L314" s="466">
        <v>3885720</v>
      </c>
      <c r="M314" s="467">
        <v>0</v>
      </c>
    </row>
    <row r="315" spans="1:13">
      <c r="A315" s="456"/>
      <c r="B315" s="456"/>
      <c r="C315" s="461"/>
      <c r="D315" s="462"/>
      <c r="E315" s="463"/>
      <c r="F315" s="462"/>
      <c r="G315" s="462"/>
      <c r="H315" s="472" t="s">
        <v>552</v>
      </c>
      <c r="I315" s="473"/>
      <c r="J315" s="474"/>
      <c r="K315" s="474">
        <v>2061979</v>
      </c>
      <c r="L315" s="474">
        <v>-7042807</v>
      </c>
      <c r="M315" s="475">
        <v>-3885720</v>
      </c>
    </row>
    <row r="316" spans="1:13">
      <c r="A316" s="456"/>
      <c r="B316" s="456"/>
      <c r="C316" s="461" t="s">
        <v>5</v>
      </c>
      <c r="D316" s="462" t="s">
        <v>31</v>
      </c>
      <c r="E316" s="463" t="s">
        <v>32</v>
      </c>
      <c r="F316" s="462"/>
      <c r="G316" s="462" t="s">
        <v>237</v>
      </c>
      <c r="H316" s="464" t="s">
        <v>238</v>
      </c>
      <c r="I316" s="465" t="s">
        <v>541</v>
      </c>
      <c r="J316" s="466"/>
      <c r="K316" s="466"/>
      <c r="L316" s="466">
        <v>0</v>
      </c>
      <c r="M316" s="467"/>
    </row>
    <row r="317" spans="1:13">
      <c r="A317" s="456"/>
      <c r="B317" s="456"/>
      <c r="C317" s="461" t="s">
        <v>5</v>
      </c>
      <c r="D317" s="462" t="s">
        <v>31</v>
      </c>
      <c r="E317" s="463" t="s">
        <v>32</v>
      </c>
      <c r="F317" s="462"/>
      <c r="G317" s="462" t="s">
        <v>237</v>
      </c>
      <c r="H317" s="464" t="s">
        <v>238</v>
      </c>
      <c r="I317" s="464" t="s">
        <v>542</v>
      </c>
      <c r="J317" s="466">
        <v>0</v>
      </c>
      <c r="K317" s="466">
        <v>0</v>
      </c>
      <c r="L317" s="466">
        <v>0</v>
      </c>
      <c r="M317" s="467">
        <v>0</v>
      </c>
    </row>
    <row r="318" spans="1:13">
      <c r="A318" s="456"/>
      <c r="B318" s="456"/>
      <c r="C318" s="461" t="s">
        <v>5</v>
      </c>
      <c r="D318" s="462" t="s">
        <v>31</v>
      </c>
      <c r="E318" s="463" t="s">
        <v>32</v>
      </c>
      <c r="F318" s="462"/>
      <c r="G318" s="462" t="s">
        <v>237</v>
      </c>
      <c r="H318" s="464" t="s">
        <v>238</v>
      </c>
      <c r="I318" s="464" t="s">
        <v>543</v>
      </c>
      <c r="J318" s="466">
        <v>0</v>
      </c>
      <c r="K318" s="466">
        <v>0</v>
      </c>
      <c r="L318" s="466"/>
      <c r="M318" s="467">
        <v>0</v>
      </c>
    </row>
    <row r="319" spans="1:13">
      <c r="A319" s="456"/>
      <c r="B319" s="456"/>
      <c r="C319" s="461"/>
      <c r="D319" s="462"/>
      <c r="E319" s="463"/>
      <c r="F319" s="462"/>
      <c r="G319" s="462"/>
      <c r="H319" s="468" t="s">
        <v>544</v>
      </c>
      <c r="I319" s="469"/>
      <c r="J319" s="470"/>
      <c r="K319" s="470">
        <v>0</v>
      </c>
      <c r="L319" s="470"/>
      <c r="M319" s="471"/>
    </row>
    <row r="320" spans="1:13">
      <c r="A320" s="456"/>
      <c r="B320" s="456"/>
      <c r="C320" s="461" t="s">
        <v>5</v>
      </c>
      <c r="D320" s="462" t="s">
        <v>31</v>
      </c>
      <c r="E320" s="463" t="s">
        <v>32</v>
      </c>
      <c r="F320" s="462"/>
      <c r="G320" s="462" t="s">
        <v>237</v>
      </c>
      <c r="H320" s="464" t="s">
        <v>238</v>
      </c>
      <c r="I320" s="465" t="s">
        <v>545</v>
      </c>
      <c r="J320" s="466"/>
      <c r="K320" s="466">
        <v>0</v>
      </c>
      <c r="L320" s="466">
        <v>0</v>
      </c>
      <c r="M320" s="467"/>
    </row>
    <row r="321" spans="1:13">
      <c r="A321" s="456"/>
      <c r="B321" s="456"/>
      <c r="C321" s="461" t="s">
        <v>5</v>
      </c>
      <c r="D321" s="462" t="s">
        <v>31</v>
      </c>
      <c r="E321" s="463" t="s">
        <v>32</v>
      </c>
      <c r="F321" s="462"/>
      <c r="G321" s="462" t="s">
        <v>237</v>
      </c>
      <c r="H321" s="464" t="s">
        <v>238</v>
      </c>
      <c r="I321" s="464" t="s">
        <v>546</v>
      </c>
      <c r="J321" s="466">
        <v>0</v>
      </c>
      <c r="K321" s="466">
        <v>80000</v>
      </c>
      <c r="L321" s="466">
        <v>0</v>
      </c>
      <c r="M321" s="467">
        <v>0</v>
      </c>
    </row>
    <row r="322" spans="1:13">
      <c r="A322" s="456"/>
      <c r="B322" s="456"/>
      <c r="C322" s="461" t="s">
        <v>5</v>
      </c>
      <c r="D322" s="462" t="s">
        <v>31</v>
      </c>
      <c r="E322" s="463" t="s">
        <v>32</v>
      </c>
      <c r="F322" s="462"/>
      <c r="G322" s="462" t="s">
        <v>237</v>
      </c>
      <c r="H322" s="464" t="s">
        <v>238</v>
      </c>
      <c r="I322" s="464" t="s">
        <v>547</v>
      </c>
      <c r="J322" s="466">
        <v>0</v>
      </c>
      <c r="K322" s="466"/>
      <c r="L322" s="466"/>
      <c r="M322" s="467">
        <v>0</v>
      </c>
    </row>
    <row r="323" spans="1:13">
      <c r="A323" s="456"/>
      <c r="B323" s="456"/>
      <c r="C323" s="461"/>
      <c r="D323" s="462"/>
      <c r="E323" s="463"/>
      <c r="F323" s="462"/>
      <c r="G323" s="462"/>
      <c r="H323" s="468" t="s">
        <v>548</v>
      </c>
      <c r="I323" s="469"/>
      <c r="J323" s="470"/>
      <c r="K323" s="470"/>
      <c r="L323" s="470"/>
      <c r="M323" s="471"/>
    </row>
    <row r="324" spans="1:13">
      <c r="A324" s="456"/>
      <c r="B324" s="456"/>
      <c r="C324" s="461" t="s">
        <v>5</v>
      </c>
      <c r="D324" s="462" t="s">
        <v>31</v>
      </c>
      <c r="E324" s="463" t="s">
        <v>32</v>
      </c>
      <c r="F324" s="462"/>
      <c r="G324" s="462" t="s">
        <v>237</v>
      </c>
      <c r="H324" s="464" t="s">
        <v>238</v>
      </c>
      <c r="I324" s="465" t="s">
        <v>549</v>
      </c>
      <c r="J324" s="466"/>
      <c r="K324" s="466">
        <v>1</v>
      </c>
      <c r="L324" s="466"/>
      <c r="M324" s="467"/>
    </row>
    <row r="325" spans="1:13">
      <c r="A325" s="456"/>
      <c r="B325" s="456"/>
      <c r="C325" s="461" t="s">
        <v>5</v>
      </c>
      <c r="D325" s="462" t="s">
        <v>31</v>
      </c>
      <c r="E325" s="463" t="s">
        <v>32</v>
      </c>
      <c r="F325" s="462"/>
      <c r="G325" s="462" t="s">
        <v>237</v>
      </c>
      <c r="H325" s="464" t="s">
        <v>238</v>
      </c>
      <c r="I325" s="464" t="s">
        <v>550</v>
      </c>
      <c r="J325" s="466">
        <v>0</v>
      </c>
      <c r="K325" s="466">
        <v>9940</v>
      </c>
      <c r="L325" s="466">
        <v>0</v>
      </c>
      <c r="M325" s="467">
        <v>0</v>
      </c>
    </row>
    <row r="326" spans="1:13">
      <c r="A326" s="456"/>
      <c r="B326" s="456"/>
      <c r="C326" s="461" t="s">
        <v>5</v>
      </c>
      <c r="D326" s="462" t="s">
        <v>31</v>
      </c>
      <c r="E326" s="463" t="s">
        <v>32</v>
      </c>
      <c r="F326" s="462"/>
      <c r="G326" s="462" t="s">
        <v>237</v>
      </c>
      <c r="H326" s="464" t="s">
        <v>238</v>
      </c>
      <c r="I326" s="464" t="s">
        <v>551</v>
      </c>
      <c r="J326" s="466">
        <v>0</v>
      </c>
      <c r="K326" s="466">
        <v>9940</v>
      </c>
      <c r="L326" s="466">
        <v>0</v>
      </c>
      <c r="M326" s="467">
        <v>0</v>
      </c>
    </row>
    <row r="327" spans="1:13">
      <c r="A327" s="456"/>
      <c r="B327" s="456"/>
      <c r="C327" s="461"/>
      <c r="D327" s="462"/>
      <c r="E327" s="463"/>
      <c r="F327" s="462"/>
      <c r="G327" s="462"/>
      <c r="H327" s="472" t="s">
        <v>552</v>
      </c>
      <c r="I327" s="473"/>
      <c r="J327" s="474"/>
      <c r="K327" s="474">
        <v>9940</v>
      </c>
      <c r="L327" s="474">
        <v>-9940</v>
      </c>
      <c r="M327" s="475">
        <v>0</v>
      </c>
    </row>
    <row r="328" spans="1:13" ht="24">
      <c r="A328" s="456"/>
      <c r="B328" s="456"/>
      <c r="C328" s="461" t="s">
        <v>5</v>
      </c>
      <c r="D328" s="462" t="s">
        <v>31</v>
      </c>
      <c r="E328" s="463" t="s">
        <v>32</v>
      </c>
      <c r="F328" s="462"/>
      <c r="G328" s="462" t="s">
        <v>220</v>
      </c>
      <c r="H328" s="464" t="s">
        <v>566</v>
      </c>
      <c r="I328" s="465" t="s">
        <v>541</v>
      </c>
      <c r="J328" s="466">
        <v>1</v>
      </c>
      <c r="K328" s="466">
        <v>0</v>
      </c>
      <c r="L328" s="466">
        <v>0</v>
      </c>
      <c r="M328" s="467"/>
    </row>
    <row r="329" spans="1:13" ht="24">
      <c r="A329" s="456"/>
      <c r="B329" s="456"/>
      <c r="C329" s="461" t="s">
        <v>5</v>
      </c>
      <c r="D329" s="462" t="s">
        <v>31</v>
      </c>
      <c r="E329" s="463" t="s">
        <v>32</v>
      </c>
      <c r="F329" s="462"/>
      <c r="G329" s="462" t="s">
        <v>220</v>
      </c>
      <c r="H329" s="464" t="s">
        <v>566</v>
      </c>
      <c r="I329" s="464" t="s">
        <v>542</v>
      </c>
      <c r="J329" s="466">
        <v>57000000</v>
      </c>
      <c r="K329" s="466">
        <v>0</v>
      </c>
      <c r="L329" s="466">
        <v>0</v>
      </c>
      <c r="M329" s="467">
        <v>0</v>
      </c>
    </row>
    <row r="330" spans="1:13" ht="24">
      <c r="A330" s="456"/>
      <c r="B330" s="456"/>
      <c r="C330" s="461" t="s">
        <v>5</v>
      </c>
      <c r="D330" s="462" t="s">
        <v>31</v>
      </c>
      <c r="E330" s="463" t="s">
        <v>32</v>
      </c>
      <c r="F330" s="462"/>
      <c r="G330" s="462" t="s">
        <v>220</v>
      </c>
      <c r="H330" s="464" t="s">
        <v>566</v>
      </c>
      <c r="I330" s="464" t="s">
        <v>543</v>
      </c>
      <c r="J330" s="466">
        <v>57000000</v>
      </c>
      <c r="K330" s="466"/>
      <c r="L330" s="466"/>
      <c r="M330" s="467">
        <v>0</v>
      </c>
    </row>
    <row r="331" spans="1:13">
      <c r="A331" s="456"/>
      <c r="B331" s="456"/>
      <c r="C331" s="461"/>
      <c r="D331" s="462"/>
      <c r="E331" s="463"/>
      <c r="F331" s="462"/>
      <c r="G331" s="462"/>
      <c r="H331" s="468" t="s">
        <v>544</v>
      </c>
      <c r="I331" s="469"/>
      <c r="J331" s="470"/>
      <c r="K331" s="470"/>
      <c r="L331" s="470"/>
      <c r="M331" s="471"/>
    </row>
    <row r="332" spans="1:13" ht="24">
      <c r="A332" s="456"/>
      <c r="B332" s="456"/>
      <c r="C332" s="461" t="s">
        <v>5</v>
      </c>
      <c r="D332" s="462" t="s">
        <v>31</v>
      </c>
      <c r="E332" s="463" t="s">
        <v>32</v>
      </c>
      <c r="F332" s="462"/>
      <c r="G332" s="462" t="s">
        <v>220</v>
      </c>
      <c r="H332" s="464" t="s">
        <v>566</v>
      </c>
      <c r="I332" s="465" t="s">
        <v>545</v>
      </c>
      <c r="J332" s="466">
        <v>1</v>
      </c>
      <c r="K332" s="466">
        <v>0</v>
      </c>
      <c r="L332" s="466">
        <v>0</v>
      </c>
      <c r="M332" s="467"/>
    </row>
    <row r="333" spans="1:13" ht="24">
      <c r="A333" s="456"/>
      <c r="B333" s="456"/>
      <c r="C333" s="461" t="s">
        <v>5</v>
      </c>
      <c r="D333" s="462" t="s">
        <v>31</v>
      </c>
      <c r="E333" s="463" t="s">
        <v>32</v>
      </c>
      <c r="F333" s="462"/>
      <c r="G333" s="462" t="s">
        <v>220</v>
      </c>
      <c r="H333" s="464" t="s">
        <v>566</v>
      </c>
      <c r="I333" s="464" t="s">
        <v>546</v>
      </c>
      <c r="J333" s="466">
        <v>17662000</v>
      </c>
      <c r="K333" s="466">
        <v>0</v>
      </c>
      <c r="L333" s="466">
        <v>0</v>
      </c>
      <c r="M333" s="467">
        <v>0</v>
      </c>
    </row>
    <row r="334" spans="1:13" ht="24">
      <c r="A334" s="456"/>
      <c r="B334" s="456"/>
      <c r="C334" s="461" t="s">
        <v>5</v>
      </c>
      <c r="D334" s="462" t="s">
        <v>31</v>
      </c>
      <c r="E334" s="463" t="s">
        <v>32</v>
      </c>
      <c r="F334" s="462"/>
      <c r="G334" s="462" t="s">
        <v>220</v>
      </c>
      <c r="H334" s="464" t="s">
        <v>566</v>
      </c>
      <c r="I334" s="464" t="s">
        <v>547</v>
      </c>
      <c r="J334" s="466">
        <v>17662000</v>
      </c>
      <c r="K334" s="466"/>
      <c r="L334" s="466"/>
      <c r="M334" s="467">
        <v>0</v>
      </c>
    </row>
    <row r="335" spans="1:13">
      <c r="A335" s="456"/>
      <c r="B335" s="456"/>
      <c r="C335" s="461"/>
      <c r="D335" s="462"/>
      <c r="E335" s="463"/>
      <c r="F335" s="462"/>
      <c r="G335" s="462"/>
      <c r="H335" s="468" t="s">
        <v>548</v>
      </c>
      <c r="I335" s="469"/>
      <c r="J335" s="470"/>
      <c r="K335" s="470"/>
      <c r="L335" s="470"/>
      <c r="M335" s="471"/>
    </row>
    <row r="336" spans="1:13" ht="24">
      <c r="A336" s="456"/>
      <c r="B336" s="456"/>
      <c r="C336" s="461" t="s">
        <v>5</v>
      </c>
      <c r="D336" s="462" t="s">
        <v>31</v>
      </c>
      <c r="E336" s="463" t="s">
        <v>32</v>
      </c>
      <c r="F336" s="462"/>
      <c r="G336" s="462" t="s">
        <v>220</v>
      </c>
      <c r="H336" s="464" t="s">
        <v>566</v>
      </c>
      <c r="I336" s="465" t="s">
        <v>549</v>
      </c>
      <c r="J336" s="466">
        <v>1</v>
      </c>
      <c r="K336" s="466">
        <v>0</v>
      </c>
      <c r="L336" s="466"/>
      <c r="M336" s="467"/>
    </row>
    <row r="337" spans="1:13" ht="24">
      <c r="A337" s="456"/>
      <c r="B337" s="456"/>
      <c r="C337" s="461" t="s">
        <v>5</v>
      </c>
      <c r="D337" s="462" t="s">
        <v>31</v>
      </c>
      <c r="E337" s="463" t="s">
        <v>32</v>
      </c>
      <c r="F337" s="462"/>
      <c r="G337" s="462" t="s">
        <v>220</v>
      </c>
      <c r="H337" s="464" t="s">
        <v>566</v>
      </c>
      <c r="I337" s="464" t="s">
        <v>550</v>
      </c>
      <c r="J337" s="466">
        <v>17662000</v>
      </c>
      <c r="K337" s="466">
        <v>0</v>
      </c>
      <c r="L337" s="466">
        <v>0</v>
      </c>
      <c r="M337" s="467">
        <v>0</v>
      </c>
    </row>
    <row r="338" spans="1:13" ht="24">
      <c r="A338" s="456"/>
      <c r="B338" s="456"/>
      <c r="C338" s="461" t="s">
        <v>5</v>
      </c>
      <c r="D338" s="462" t="s">
        <v>31</v>
      </c>
      <c r="E338" s="463" t="s">
        <v>32</v>
      </c>
      <c r="F338" s="462"/>
      <c r="G338" s="462" t="s">
        <v>220</v>
      </c>
      <c r="H338" s="464" t="s">
        <v>566</v>
      </c>
      <c r="I338" s="464" t="s">
        <v>551</v>
      </c>
      <c r="J338" s="466">
        <v>17662000</v>
      </c>
      <c r="K338" s="466"/>
      <c r="L338" s="466">
        <v>0</v>
      </c>
      <c r="M338" s="467">
        <v>0</v>
      </c>
    </row>
    <row r="339" spans="1:13">
      <c r="A339" s="456"/>
      <c r="B339" s="456"/>
      <c r="C339" s="461"/>
      <c r="D339" s="462"/>
      <c r="E339" s="463"/>
      <c r="F339" s="462"/>
      <c r="G339" s="462"/>
      <c r="H339" s="472" t="s">
        <v>552</v>
      </c>
      <c r="I339" s="473"/>
      <c r="J339" s="474"/>
      <c r="K339" s="474"/>
      <c r="L339" s="474"/>
      <c r="M339" s="475">
        <v>0</v>
      </c>
    </row>
    <row r="340" spans="1:13">
      <c r="A340" s="456"/>
      <c r="B340" s="456"/>
      <c r="C340" s="461" t="s">
        <v>5</v>
      </c>
      <c r="D340" s="462" t="s">
        <v>31</v>
      </c>
      <c r="E340" s="463" t="s">
        <v>32</v>
      </c>
      <c r="F340" s="462"/>
      <c r="G340" s="462" t="s">
        <v>239</v>
      </c>
      <c r="H340" s="464" t="s">
        <v>240</v>
      </c>
      <c r="I340" s="465" t="s">
        <v>541</v>
      </c>
      <c r="J340" s="466">
        <v>1</v>
      </c>
      <c r="K340" s="466"/>
      <c r="L340" s="466">
        <v>0</v>
      </c>
      <c r="M340" s="467"/>
    </row>
    <row r="341" spans="1:13">
      <c r="A341" s="456"/>
      <c r="B341" s="456"/>
      <c r="C341" s="461" t="s">
        <v>5</v>
      </c>
      <c r="D341" s="462" t="s">
        <v>31</v>
      </c>
      <c r="E341" s="463" t="s">
        <v>32</v>
      </c>
      <c r="F341" s="462"/>
      <c r="G341" s="462" t="s">
        <v>239</v>
      </c>
      <c r="H341" s="464" t="s">
        <v>240</v>
      </c>
      <c r="I341" s="464" t="s">
        <v>542</v>
      </c>
      <c r="J341" s="466">
        <v>1465000</v>
      </c>
      <c r="K341" s="466">
        <v>0</v>
      </c>
      <c r="L341" s="466">
        <v>0</v>
      </c>
      <c r="M341" s="467">
        <v>0</v>
      </c>
    </row>
    <row r="342" spans="1:13">
      <c r="A342" s="456"/>
      <c r="B342" s="456"/>
      <c r="C342" s="461" t="s">
        <v>5</v>
      </c>
      <c r="D342" s="462" t="s">
        <v>31</v>
      </c>
      <c r="E342" s="463" t="s">
        <v>32</v>
      </c>
      <c r="F342" s="462"/>
      <c r="G342" s="462" t="s">
        <v>239</v>
      </c>
      <c r="H342" s="464" t="s">
        <v>240</v>
      </c>
      <c r="I342" s="464" t="s">
        <v>543</v>
      </c>
      <c r="J342" s="466">
        <v>1465000</v>
      </c>
      <c r="K342" s="466">
        <v>0</v>
      </c>
      <c r="L342" s="466"/>
      <c r="M342" s="467">
        <v>0</v>
      </c>
    </row>
    <row r="343" spans="1:13">
      <c r="A343" s="456"/>
      <c r="B343" s="456"/>
      <c r="C343" s="461"/>
      <c r="D343" s="462"/>
      <c r="E343" s="463"/>
      <c r="F343" s="462"/>
      <c r="G343" s="462"/>
      <c r="H343" s="468" t="s">
        <v>544</v>
      </c>
      <c r="I343" s="469"/>
      <c r="J343" s="470"/>
      <c r="K343" s="470">
        <v>-1465000</v>
      </c>
      <c r="L343" s="470"/>
      <c r="M343" s="471"/>
    </row>
    <row r="344" spans="1:13">
      <c r="A344" s="456"/>
      <c r="B344" s="456"/>
      <c r="C344" s="461" t="s">
        <v>5</v>
      </c>
      <c r="D344" s="462" t="s">
        <v>31</v>
      </c>
      <c r="E344" s="463" t="s">
        <v>32</v>
      </c>
      <c r="F344" s="462"/>
      <c r="G344" s="462" t="s">
        <v>239</v>
      </c>
      <c r="H344" s="464" t="s">
        <v>240</v>
      </c>
      <c r="I344" s="465" t="s">
        <v>545</v>
      </c>
      <c r="J344" s="466">
        <v>1</v>
      </c>
      <c r="K344" s="466">
        <v>0</v>
      </c>
      <c r="L344" s="466">
        <v>0</v>
      </c>
      <c r="M344" s="467"/>
    </row>
    <row r="345" spans="1:13">
      <c r="A345" s="456"/>
      <c r="B345" s="456"/>
      <c r="C345" s="461" t="s">
        <v>5</v>
      </c>
      <c r="D345" s="462" t="s">
        <v>31</v>
      </c>
      <c r="E345" s="463" t="s">
        <v>32</v>
      </c>
      <c r="F345" s="462"/>
      <c r="G345" s="462" t="s">
        <v>239</v>
      </c>
      <c r="H345" s="464" t="s">
        <v>240</v>
      </c>
      <c r="I345" s="464" t="s">
        <v>546</v>
      </c>
      <c r="J345" s="466">
        <v>1465000</v>
      </c>
      <c r="K345" s="466">
        <v>5045000</v>
      </c>
      <c r="L345" s="466">
        <v>533000</v>
      </c>
      <c r="M345" s="467">
        <v>0</v>
      </c>
    </row>
    <row r="346" spans="1:13">
      <c r="A346" s="456"/>
      <c r="B346" s="456"/>
      <c r="C346" s="461" t="s">
        <v>5</v>
      </c>
      <c r="D346" s="462" t="s">
        <v>31</v>
      </c>
      <c r="E346" s="463" t="s">
        <v>32</v>
      </c>
      <c r="F346" s="462"/>
      <c r="G346" s="462" t="s">
        <v>239</v>
      </c>
      <c r="H346" s="464" t="s">
        <v>240</v>
      </c>
      <c r="I346" s="464" t="s">
        <v>547</v>
      </c>
      <c r="J346" s="466">
        <v>1465000</v>
      </c>
      <c r="K346" s="466"/>
      <c r="L346" s="466"/>
      <c r="M346" s="467">
        <v>0</v>
      </c>
    </row>
    <row r="347" spans="1:13">
      <c r="A347" s="456"/>
      <c r="B347" s="456"/>
      <c r="C347" s="461"/>
      <c r="D347" s="462"/>
      <c r="E347" s="463"/>
      <c r="F347" s="462"/>
      <c r="G347" s="462"/>
      <c r="H347" s="468" t="s">
        <v>548</v>
      </c>
      <c r="I347" s="469"/>
      <c r="J347" s="470"/>
      <c r="K347" s="470"/>
      <c r="L347" s="470"/>
      <c r="M347" s="471"/>
    </row>
    <row r="348" spans="1:13">
      <c r="A348" s="456"/>
      <c r="B348" s="456"/>
      <c r="C348" s="461" t="s">
        <v>5</v>
      </c>
      <c r="D348" s="462" t="s">
        <v>31</v>
      </c>
      <c r="E348" s="463" t="s">
        <v>32</v>
      </c>
      <c r="F348" s="462"/>
      <c r="G348" s="462" t="s">
        <v>239</v>
      </c>
      <c r="H348" s="464" t="s">
        <v>240</v>
      </c>
      <c r="I348" s="465" t="s">
        <v>549</v>
      </c>
      <c r="J348" s="466">
        <v>1</v>
      </c>
      <c r="K348" s="466">
        <v>1</v>
      </c>
      <c r="L348" s="466">
        <v>1</v>
      </c>
      <c r="M348" s="467"/>
    </row>
    <row r="349" spans="1:13">
      <c r="A349" s="456"/>
      <c r="B349" s="456"/>
      <c r="C349" s="461" t="s">
        <v>5</v>
      </c>
      <c r="D349" s="462" t="s">
        <v>31</v>
      </c>
      <c r="E349" s="463" t="s">
        <v>32</v>
      </c>
      <c r="F349" s="462"/>
      <c r="G349" s="462" t="s">
        <v>239</v>
      </c>
      <c r="H349" s="464" t="s">
        <v>240</v>
      </c>
      <c r="I349" s="464" t="s">
        <v>550</v>
      </c>
      <c r="J349" s="466">
        <v>3551130</v>
      </c>
      <c r="K349" s="466">
        <v>3914160</v>
      </c>
      <c r="L349" s="466">
        <v>523600</v>
      </c>
      <c r="M349" s="467">
        <v>1343990</v>
      </c>
    </row>
    <row r="350" spans="1:13">
      <c r="A350" s="456"/>
      <c r="B350" s="456"/>
      <c r="C350" s="461" t="s">
        <v>5</v>
      </c>
      <c r="D350" s="462" t="s">
        <v>31</v>
      </c>
      <c r="E350" s="463" t="s">
        <v>32</v>
      </c>
      <c r="F350" s="462"/>
      <c r="G350" s="462" t="s">
        <v>239</v>
      </c>
      <c r="H350" s="464" t="s">
        <v>240</v>
      </c>
      <c r="I350" s="464" t="s">
        <v>551</v>
      </c>
      <c r="J350" s="466">
        <v>3551130</v>
      </c>
      <c r="K350" s="466">
        <v>3914160</v>
      </c>
      <c r="L350" s="466">
        <v>523600</v>
      </c>
      <c r="M350" s="467">
        <v>1343990</v>
      </c>
    </row>
    <row r="351" spans="1:13">
      <c r="A351" s="456"/>
      <c r="B351" s="456"/>
      <c r="C351" s="461"/>
      <c r="D351" s="462"/>
      <c r="E351" s="463"/>
      <c r="F351" s="462"/>
      <c r="G351" s="462"/>
      <c r="H351" s="472" t="s">
        <v>552</v>
      </c>
      <c r="I351" s="473"/>
      <c r="J351" s="474"/>
      <c r="K351" s="474">
        <v>363030</v>
      </c>
      <c r="L351" s="474">
        <v>-3390560</v>
      </c>
      <c r="M351" s="475">
        <v>820390</v>
      </c>
    </row>
    <row r="352" spans="1:13">
      <c r="A352" s="456"/>
      <c r="B352" s="456"/>
      <c r="C352" s="461" t="s">
        <v>5</v>
      </c>
      <c r="D352" s="462" t="s">
        <v>31</v>
      </c>
      <c r="E352" s="463" t="s">
        <v>32</v>
      </c>
      <c r="F352" s="462"/>
      <c r="G352" s="462" t="s">
        <v>241</v>
      </c>
      <c r="H352" s="464" t="s">
        <v>242</v>
      </c>
      <c r="I352" s="465" t="s">
        <v>541</v>
      </c>
      <c r="J352" s="466">
        <v>1</v>
      </c>
      <c r="K352" s="466"/>
      <c r="L352" s="466">
        <v>0</v>
      </c>
      <c r="M352" s="467"/>
    </row>
    <row r="353" spans="1:13">
      <c r="A353" s="456"/>
      <c r="B353" s="456"/>
      <c r="C353" s="461" t="s">
        <v>5</v>
      </c>
      <c r="D353" s="462" t="s">
        <v>31</v>
      </c>
      <c r="E353" s="463" t="s">
        <v>32</v>
      </c>
      <c r="F353" s="462"/>
      <c r="G353" s="462" t="s">
        <v>241</v>
      </c>
      <c r="H353" s="464" t="s">
        <v>242</v>
      </c>
      <c r="I353" s="464" t="s">
        <v>542</v>
      </c>
      <c r="J353" s="466">
        <v>3000000</v>
      </c>
      <c r="K353" s="466">
        <v>0</v>
      </c>
      <c r="L353" s="466">
        <v>0</v>
      </c>
      <c r="M353" s="467">
        <v>0</v>
      </c>
    </row>
    <row r="354" spans="1:13">
      <c r="A354" s="456"/>
      <c r="B354" s="456"/>
      <c r="C354" s="461" t="s">
        <v>5</v>
      </c>
      <c r="D354" s="462" t="s">
        <v>31</v>
      </c>
      <c r="E354" s="463" t="s">
        <v>32</v>
      </c>
      <c r="F354" s="462"/>
      <c r="G354" s="462" t="s">
        <v>241</v>
      </c>
      <c r="H354" s="464" t="s">
        <v>242</v>
      </c>
      <c r="I354" s="464" t="s">
        <v>543</v>
      </c>
      <c r="J354" s="466">
        <v>3000000</v>
      </c>
      <c r="K354" s="466">
        <v>0</v>
      </c>
      <c r="L354" s="466"/>
      <c r="M354" s="467">
        <v>0</v>
      </c>
    </row>
    <row r="355" spans="1:13">
      <c r="A355" s="456"/>
      <c r="B355" s="456"/>
      <c r="C355" s="461"/>
      <c r="D355" s="462"/>
      <c r="E355" s="463"/>
      <c r="F355" s="462"/>
      <c r="G355" s="462"/>
      <c r="H355" s="468" t="s">
        <v>544</v>
      </c>
      <c r="I355" s="469"/>
      <c r="J355" s="470"/>
      <c r="K355" s="470">
        <v>-3000000</v>
      </c>
      <c r="L355" s="470"/>
      <c r="M355" s="471"/>
    </row>
    <row r="356" spans="1:13">
      <c r="A356" s="456"/>
      <c r="B356" s="456"/>
      <c r="C356" s="461" t="s">
        <v>5</v>
      </c>
      <c r="D356" s="462" t="s">
        <v>31</v>
      </c>
      <c r="E356" s="463" t="s">
        <v>32</v>
      </c>
      <c r="F356" s="462"/>
      <c r="G356" s="462" t="s">
        <v>241</v>
      </c>
      <c r="H356" s="464" t="s">
        <v>242</v>
      </c>
      <c r="I356" s="465" t="s">
        <v>545</v>
      </c>
      <c r="J356" s="466">
        <v>1</v>
      </c>
      <c r="K356" s="466">
        <v>0</v>
      </c>
      <c r="L356" s="466">
        <v>0</v>
      </c>
      <c r="M356" s="467"/>
    </row>
    <row r="357" spans="1:13">
      <c r="A357" s="456"/>
      <c r="B357" s="456"/>
      <c r="C357" s="461" t="s">
        <v>5</v>
      </c>
      <c r="D357" s="462" t="s">
        <v>31</v>
      </c>
      <c r="E357" s="463" t="s">
        <v>32</v>
      </c>
      <c r="F357" s="462"/>
      <c r="G357" s="462" t="s">
        <v>241</v>
      </c>
      <c r="H357" s="464" t="s">
        <v>242</v>
      </c>
      <c r="I357" s="464" t="s">
        <v>546</v>
      </c>
      <c r="J357" s="466">
        <v>3000000</v>
      </c>
      <c r="K357" s="466">
        <v>4347110</v>
      </c>
      <c r="L357" s="466">
        <v>2000</v>
      </c>
      <c r="M357" s="467">
        <v>0</v>
      </c>
    </row>
    <row r="358" spans="1:13">
      <c r="A358" s="456"/>
      <c r="B358" s="456"/>
      <c r="C358" s="461" t="s">
        <v>5</v>
      </c>
      <c r="D358" s="462" t="s">
        <v>31</v>
      </c>
      <c r="E358" s="463" t="s">
        <v>32</v>
      </c>
      <c r="F358" s="462"/>
      <c r="G358" s="462" t="s">
        <v>241</v>
      </c>
      <c r="H358" s="464" t="s">
        <v>242</v>
      </c>
      <c r="I358" s="464" t="s">
        <v>547</v>
      </c>
      <c r="J358" s="466">
        <v>3000000</v>
      </c>
      <c r="K358" s="466"/>
      <c r="L358" s="466"/>
      <c r="M358" s="467">
        <v>0</v>
      </c>
    </row>
    <row r="359" spans="1:13">
      <c r="A359" s="456"/>
      <c r="B359" s="456"/>
      <c r="C359" s="461"/>
      <c r="D359" s="462"/>
      <c r="E359" s="463"/>
      <c r="F359" s="462"/>
      <c r="G359" s="462"/>
      <c r="H359" s="468" t="s">
        <v>548</v>
      </c>
      <c r="I359" s="469"/>
      <c r="J359" s="470"/>
      <c r="K359" s="470"/>
      <c r="L359" s="470"/>
      <c r="M359" s="471"/>
    </row>
    <row r="360" spans="1:13">
      <c r="A360" s="456"/>
      <c r="B360" s="456"/>
      <c r="C360" s="461" t="s">
        <v>5</v>
      </c>
      <c r="D360" s="462" t="s">
        <v>31</v>
      </c>
      <c r="E360" s="463" t="s">
        <v>32</v>
      </c>
      <c r="F360" s="462"/>
      <c r="G360" s="462" t="s">
        <v>241</v>
      </c>
      <c r="H360" s="464" t="s">
        <v>242</v>
      </c>
      <c r="I360" s="465" t="s">
        <v>549</v>
      </c>
      <c r="J360" s="466">
        <v>1</v>
      </c>
      <c r="K360" s="466">
        <v>1</v>
      </c>
      <c r="L360" s="466">
        <v>1</v>
      </c>
      <c r="M360" s="467"/>
    </row>
    <row r="361" spans="1:13">
      <c r="A361" s="456"/>
      <c r="B361" s="456"/>
      <c r="C361" s="461" t="s">
        <v>5</v>
      </c>
      <c r="D361" s="462" t="s">
        <v>31</v>
      </c>
      <c r="E361" s="463" t="s">
        <v>32</v>
      </c>
      <c r="F361" s="462"/>
      <c r="G361" s="462" t="s">
        <v>241</v>
      </c>
      <c r="H361" s="464" t="s">
        <v>242</v>
      </c>
      <c r="I361" s="464" t="s">
        <v>550</v>
      </c>
      <c r="J361" s="466">
        <v>2384400</v>
      </c>
      <c r="K361" s="466">
        <v>4020583</v>
      </c>
      <c r="L361" s="466">
        <v>3600</v>
      </c>
      <c r="M361" s="467">
        <v>1200</v>
      </c>
    </row>
    <row r="362" spans="1:13">
      <c r="A362" s="456"/>
      <c r="B362" s="456"/>
      <c r="C362" s="461" t="s">
        <v>5</v>
      </c>
      <c r="D362" s="462" t="s">
        <v>31</v>
      </c>
      <c r="E362" s="463" t="s">
        <v>32</v>
      </c>
      <c r="F362" s="462"/>
      <c r="G362" s="462" t="s">
        <v>241</v>
      </c>
      <c r="H362" s="464" t="s">
        <v>242</v>
      </c>
      <c r="I362" s="464" t="s">
        <v>551</v>
      </c>
      <c r="J362" s="466">
        <v>2384400</v>
      </c>
      <c r="K362" s="466">
        <v>4020583</v>
      </c>
      <c r="L362" s="466">
        <v>3600</v>
      </c>
      <c r="M362" s="467">
        <v>1200</v>
      </c>
    </row>
    <row r="363" spans="1:13">
      <c r="A363" s="456"/>
      <c r="B363" s="456"/>
      <c r="C363" s="461"/>
      <c r="D363" s="462"/>
      <c r="E363" s="463"/>
      <c r="F363" s="462"/>
      <c r="G363" s="462"/>
      <c r="H363" s="472" t="s">
        <v>552</v>
      </c>
      <c r="I363" s="473"/>
      <c r="J363" s="474"/>
      <c r="K363" s="474">
        <v>1636183</v>
      </c>
      <c r="L363" s="474">
        <v>-4016983</v>
      </c>
      <c r="M363" s="475">
        <v>-2400</v>
      </c>
    </row>
    <row r="364" spans="1:13">
      <c r="A364" s="456"/>
      <c r="B364" s="456"/>
      <c r="C364" s="461" t="s">
        <v>5</v>
      </c>
      <c r="D364" s="462" t="s">
        <v>31</v>
      </c>
      <c r="E364" s="463" t="s">
        <v>32</v>
      </c>
      <c r="F364" s="462"/>
      <c r="G364" s="462" t="s">
        <v>221</v>
      </c>
      <c r="H364" s="464" t="s">
        <v>222</v>
      </c>
      <c r="I364" s="465" t="s">
        <v>541</v>
      </c>
      <c r="J364" s="466">
        <v>0</v>
      </c>
      <c r="K364" s="466"/>
      <c r="L364" s="466">
        <v>0</v>
      </c>
      <c r="M364" s="467"/>
    </row>
    <row r="365" spans="1:13">
      <c r="A365" s="456"/>
      <c r="B365" s="456"/>
      <c r="C365" s="461" t="s">
        <v>5</v>
      </c>
      <c r="D365" s="462" t="s">
        <v>31</v>
      </c>
      <c r="E365" s="463" t="s">
        <v>32</v>
      </c>
      <c r="F365" s="462"/>
      <c r="G365" s="462" t="s">
        <v>221</v>
      </c>
      <c r="H365" s="464" t="s">
        <v>222</v>
      </c>
      <c r="I365" s="464" t="s">
        <v>542</v>
      </c>
      <c r="J365" s="466">
        <v>0</v>
      </c>
      <c r="K365" s="466">
        <v>0</v>
      </c>
      <c r="L365" s="466">
        <v>0</v>
      </c>
      <c r="M365" s="467">
        <v>0</v>
      </c>
    </row>
    <row r="366" spans="1:13">
      <c r="A366" s="456"/>
      <c r="B366" s="456"/>
      <c r="C366" s="461" t="s">
        <v>5</v>
      </c>
      <c r="D366" s="462" t="s">
        <v>31</v>
      </c>
      <c r="E366" s="463" t="s">
        <v>32</v>
      </c>
      <c r="F366" s="462"/>
      <c r="G366" s="462" t="s">
        <v>221</v>
      </c>
      <c r="H366" s="464" t="s">
        <v>222</v>
      </c>
      <c r="I366" s="464" t="s">
        <v>543</v>
      </c>
      <c r="J366" s="466"/>
      <c r="K366" s="466">
        <v>0</v>
      </c>
      <c r="L366" s="466"/>
      <c r="M366" s="467">
        <v>0</v>
      </c>
    </row>
    <row r="367" spans="1:13">
      <c r="A367" s="456"/>
      <c r="B367" s="456"/>
      <c r="C367" s="461"/>
      <c r="D367" s="462"/>
      <c r="E367" s="463"/>
      <c r="F367" s="462"/>
      <c r="G367" s="462"/>
      <c r="H367" s="468" t="s">
        <v>544</v>
      </c>
      <c r="I367" s="469"/>
      <c r="J367" s="470"/>
      <c r="K367" s="470"/>
      <c r="L367" s="470"/>
      <c r="M367" s="471"/>
    </row>
    <row r="368" spans="1:13">
      <c r="A368" s="456"/>
      <c r="B368" s="456"/>
      <c r="C368" s="461" t="s">
        <v>5</v>
      </c>
      <c r="D368" s="462" t="s">
        <v>31</v>
      </c>
      <c r="E368" s="463" t="s">
        <v>32</v>
      </c>
      <c r="F368" s="462"/>
      <c r="G368" s="462" t="s">
        <v>221</v>
      </c>
      <c r="H368" s="464" t="s">
        <v>222</v>
      </c>
      <c r="I368" s="465" t="s">
        <v>545</v>
      </c>
      <c r="J368" s="466">
        <v>0</v>
      </c>
      <c r="K368" s="466"/>
      <c r="L368" s="466">
        <v>0</v>
      </c>
      <c r="M368" s="467"/>
    </row>
    <row r="369" spans="1:13">
      <c r="A369" s="456"/>
      <c r="B369" s="456"/>
      <c r="C369" s="461" t="s">
        <v>5</v>
      </c>
      <c r="D369" s="462" t="s">
        <v>31</v>
      </c>
      <c r="E369" s="463" t="s">
        <v>32</v>
      </c>
      <c r="F369" s="462"/>
      <c r="G369" s="462" t="s">
        <v>221</v>
      </c>
      <c r="H369" s="464" t="s">
        <v>222</v>
      </c>
      <c r="I369" s="464" t="s">
        <v>546</v>
      </c>
      <c r="J369" s="466">
        <v>59926371</v>
      </c>
      <c r="K369" s="466">
        <v>0</v>
      </c>
      <c r="L369" s="466">
        <v>0</v>
      </c>
      <c r="M369" s="467">
        <v>0</v>
      </c>
    </row>
    <row r="370" spans="1:13">
      <c r="A370" s="456"/>
      <c r="B370" s="456"/>
      <c r="C370" s="461" t="s">
        <v>5</v>
      </c>
      <c r="D370" s="462" t="s">
        <v>31</v>
      </c>
      <c r="E370" s="463" t="s">
        <v>32</v>
      </c>
      <c r="F370" s="462"/>
      <c r="G370" s="462" t="s">
        <v>221</v>
      </c>
      <c r="H370" s="464" t="s">
        <v>222</v>
      </c>
      <c r="I370" s="464" t="s">
        <v>547</v>
      </c>
      <c r="J370" s="466"/>
      <c r="K370" s="466">
        <v>0</v>
      </c>
      <c r="L370" s="466"/>
      <c r="M370" s="467">
        <v>0</v>
      </c>
    </row>
    <row r="371" spans="1:13">
      <c r="A371" s="456"/>
      <c r="B371" s="456"/>
      <c r="C371" s="461"/>
      <c r="D371" s="462"/>
      <c r="E371" s="463"/>
      <c r="F371" s="462"/>
      <c r="G371" s="462"/>
      <c r="H371" s="468" t="s">
        <v>548</v>
      </c>
      <c r="I371" s="469"/>
      <c r="J371" s="470"/>
      <c r="K371" s="470"/>
      <c r="L371" s="470"/>
      <c r="M371" s="471"/>
    </row>
    <row r="372" spans="1:13">
      <c r="A372" s="456"/>
      <c r="B372" s="456"/>
      <c r="C372" s="461" t="s">
        <v>5</v>
      </c>
      <c r="D372" s="462" t="s">
        <v>31</v>
      </c>
      <c r="E372" s="463" t="s">
        <v>32</v>
      </c>
      <c r="F372" s="462"/>
      <c r="G372" s="462" t="s">
        <v>221</v>
      </c>
      <c r="H372" s="464" t="s">
        <v>222</v>
      </c>
      <c r="I372" s="465" t="s">
        <v>549</v>
      </c>
      <c r="J372" s="466">
        <v>1</v>
      </c>
      <c r="K372" s="466"/>
      <c r="L372" s="466"/>
      <c r="M372" s="467"/>
    </row>
    <row r="373" spans="1:13">
      <c r="A373" s="456"/>
      <c r="B373" s="456"/>
      <c r="C373" s="461" t="s">
        <v>5</v>
      </c>
      <c r="D373" s="462" t="s">
        <v>31</v>
      </c>
      <c r="E373" s="463" t="s">
        <v>32</v>
      </c>
      <c r="F373" s="462"/>
      <c r="G373" s="462" t="s">
        <v>221</v>
      </c>
      <c r="H373" s="464" t="s">
        <v>222</v>
      </c>
      <c r="I373" s="464" t="s">
        <v>550</v>
      </c>
      <c r="J373" s="466">
        <v>56989297</v>
      </c>
      <c r="K373" s="466">
        <v>0</v>
      </c>
      <c r="L373" s="466">
        <v>0</v>
      </c>
      <c r="M373" s="467">
        <v>0</v>
      </c>
    </row>
    <row r="374" spans="1:13">
      <c r="A374" s="456"/>
      <c r="B374" s="456"/>
      <c r="C374" s="461" t="s">
        <v>5</v>
      </c>
      <c r="D374" s="462" t="s">
        <v>31</v>
      </c>
      <c r="E374" s="463" t="s">
        <v>32</v>
      </c>
      <c r="F374" s="462"/>
      <c r="G374" s="462" t="s">
        <v>221</v>
      </c>
      <c r="H374" s="464" t="s">
        <v>222</v>
      </c>
      <c r="I374" s="464" t="s">
        <v>551</v>
      </c>
      <c r="J374" s="466">
        <v>56989297</v>
      </c>
      <c r="K374" s="466">
        <v>0</v>
      </c>
      <c r="L374" s="466">
        <v>0</v>
      </c>
      <c r="M374" s="467">
        <v>0</v>
      </c>
    </row>
    <row r="375" spans="1:13">
      <c r="A375" s="456"/>
      <c r="B375" s="456"/>
      <c r="C375" s="461"/>
      <c r="D375" s="462"/>
      <c r="E375" s="463"/>
      <c r="F375" s="462"/>
      <c r="G375" s="462"/>
      <c r="H375" s="472" t="s">
        <v>552</v>
      </c>
      <c r="I375" s="473"/>
      <c r="J375" s="474"/>
      <c r="K375" s="474">
        <v>-56989297</v>
      </c>
      <c r="L375" s="474">
        <v>0</v>
      </c>
      <c r="M375" s="475">
        <v>0</v>
      </c>
    </row>
    <row r="376" spans="1:13">
      <c r="A376" s="456"/>
      <c r="B376" s="456"/>
      <c r="C376" s="461" t="s">
        <v>5</v>
      </c>
      <c r="D376" s="462" t="s">
        <v>31</v>
      </c>
      <c r="E376" s="463" t="s">
        <v>32</v>
      </c>
      <c r="F376" s="462"/>
      <c r="G376" s="462" t="s">
        <v>223</v>
      </c>
      <c r="H376" s="464" t="s">
        <v>224</v>
      </c>
      <c r="I376" s="465" t="s">
        <v>541</v>
      </c>
      <c r="J376" s="466">
        <v>0</v>
      </c>
      <c r="K376" s="466">
        <v>0</v>
      </c>
      <c r="L376" s="466">
        <v>0</v>
      </c>
      <c r="M376" s="467"/>
    </row>
    <row r="377" spans="1:13">
      <c r="A377" s="456"/>
      <c r="B377" s="456"/>
      <c r="C377" s="461" t="s">
        <v>5</v>
      </c>
      <c r="D377" s="462" t="s">
        <v>31</v>
      </c>
      <c r="E377" s="463" t="s">
        <v>32</v>
      </c>
      <c r="F377" s="462"/>
      <c r="G377" s="462" t="s">
        <v>223</v>
      </c>
      <c r="H377" s="464" t="s">
        <v>224</v>
      </c>
      <c r="I377" s="464" t="s">
        <v>542</v>
      </c>
      <c r="J377" s="466">
        <v>0</v>
      </c>
      <c r="K377" s="466">
        <v>0</v>
      </c>
      <c r="L377" s="466">
        <v>0</v>
      </c>
      <c r="M377" s="467">
        <v>0</v>
      </c>
    </row>
    <row r="378" spans="1:13">
      <c r="A378" s="456"/>
      <c r="B378" s="456"/>
      <c r="C378" s="461" t="s">
        <v>5</v>
      </c>
      <c r="D378" s="462" t="s">
        <v>31</v>
      </c>
      <c r="E378" s="463" t="s">
        <v>32</v>
      </c>
      <c r="F378" s="462"/>
      <c r="G378" s="462" t="s">
        <v>223</v>
      </c>
      <c r="H378" s="464" t="s">
        <v>224</v>
      </c>
      <c r="I378" s="464" t="s">
        <v>543</v>
      </c>
      <c r="J378" s="466"/>
      <c r="K378" s="466"/>
      <c r="L378" s="466"/>
      <c r="M378" s="467">
        <v>0</v>
      </c>
    </row>
    <row r="379" spans="1:13">
      <c r="A379" s="456"/>
      <c r="B379" s="456"/>
      <c r="C379" s="461"/>
      <c r="D379" s="462"/>
      <c r="E379" s="463"/>
      <c r="F379" s="462"/>
      <c r="G379" s="462"/>
      <c r="H379" s="468" t="s">
        <v>544</v>
      </c>
      <c r="I379" s="469"/>
      <c r="J379" s="470"/>
      <c r="K379" s="470"/>
      <c r="L379" s="470"/>
      <c r="M379" s="471"/>
    </row>
    <row r="380" spans="1:13">
      <c r="A380" s="456"/>
      <c r="B380" s="456"/>
      <c r="C380" s="461" t="s">
        <v>5</v>
      </c>
      <c r="D380" s="462" t="s">
        <v>31</v>
      </c>
      <c r="E380" s="463" t="s">
        <v>32</v>
      </c>
      <c r="F380" s="462"/>
      <c r="G380" s="462" t="s">
        <v>223</v>
      </c>
      <c r="H380" s="464" t="s">
        <v>224</v>
      </c>
      <c r="I380" s="465" t="s">
        <v>545</v>
      </c>
      <c r="J380" s="466">
        <v>0</v>
      </c>
      <c r="K380" s="466">
        <v>0</v>
      </c>
      <c r="L380" s="466">
        <v>0</v>
      </c>
      <c r="M380" s="467"/>
    </row>
    <row r="381" spans="1:13">
      <c r="A381" s="456"/>
      <c r="B381" s="456"/>
      <c r="C381" s="461" t="s">
        <v>5</v>
      </c>
      <c r="D381" s="462" t="s">
        <v>31</v>
      </c>
      <c r="E381" s="463" t="s">
        <v>32</v>
      </c>
      <c r="F381" s="462"/>
      <c r="G381" s="462" t="s">
        <v>223</v>
      </c>
      <c r="H381" s="464" t="s">
        <v>224</v>
      </c>
      <c r="I381" s="464" t="s">
        <v>546</v>
      </c>
      <c r="J381" s="466">
        <v>1511629</v>
      </c>
      <c r="K381" s="466">
        <v>0</v>
      </c>
      <c r="L381" s="466">
        <v>0</v>
      </c>
      <c r="M381" s="467">
        <v>0</v>
      </c>
    </row>
    <row r="382" spans="1:13">
      <c r="A382" s="456"/>
      <c r="B382" s="456"/>
      <c r="C382" s="461" t="s">
        <v>5</v>
      </c>
      <c r="D382" s="462" t="s">
        <v>31</v>
      </c>
      <c r="E382" s="463" t="s">
        <v>32</v>
      </c>
      <c r="F382" s="462"/>
      <c r="G382" s="462" t="s">
        <v>223</v>
      </c>
      <c r="H382" s="464" t="s">
        <v>224</v>
      </c>
      <c r="I382" s="464" t="s">
        <v>547</v>
      </c>
      <c r="J382" s="466"/>
      <c r="K382" s="466"/>
      <c r="L382" s="466"/>
      <c r="M382" s="467">
        <v>0</v>
      </c>
    </row>
    <row r="383" spans="1:13">
      <c r="A383" s="456"/>
      <c r="B383" s="456"/>
      <c r="C383" s="461"/>
      <c r="D383" s="462"/>
      <c r="E383" s="463"/>
      <c r="F383" s="462"/>
      <c r="G383" s="462"/>
      <c r="H383" s="468" t="s">
        <v>548</v>
      </c>
      <c r="I383" s="469"/>
      <c r="J383" s="470"/>
      <c r="K383" s="470"/>
      <c r="L383" s="470"/>
      <c r="M383" s="471"/>
    </row>
    <row r="384" spans="1:13">
      <c r="A384" s="456"/>
      <c r="B384" s="456"/>
      <c r="C384" s="461" t="s">
        <v>5</v>
      </c>
      <c r="D384" s="462" t="s">
        <v>31</v>
      </c>
      <c r="E384" s="463" t="s">
        <v>32</v>
      </c>
      <c r="F384" s="462"/>
      <c r="G384" s="462" t="s">
        <v>223</v>
      </c>
      <c r="H384" s="464" t="s">
        <v>224</v>
      </c>
      <c r="I384" s="465" t="s">
        <v>549</v>
      </c>
      <c r="J384" s="466">
        <v>1</v>
      </c>
      <c r="K384" s="466"/>
      <c r="L384" s="466"/>
      <c r="M384" s="467"/>
    </row>
    <row r="385" spans="1:13">
      <c r="A385" s="456"/>
      <c r="B385" s="456"/>
      <c r="C385" s="461" t="s">
        <v>5</v>
      </c>
      <c r="D385" s="462" t="s">
        <v>31</v>
      </c>
      <c r="E385" s="463" t="s">
        <v>32</v>
      </c>
      <c r="F385" s="462"/>
      <c r="G385" s="462" t="s">
        <v>223</v>
      </c>
      <c r="H385" s="464" t="s">
        <v>224</v>
      </c>
      <c r="I385" s="464" t="s">
        <v>550</v>
      </c>
      <c r="J385" s="466">
        <v>1511629</v>
      </c>
      <c r="K385" s="466">
        <v>0</v>
      </c>
      <c r="L385" s="466">
        <v>0</v>
      </c>
      <c r="M385" s="467">
        <v>0</v>
      </c>
    </row>
    <row r="386" spans="1:13">
      <c r="A386" s="456"/>
      <c r="B386" s="456"/>
      <c r="C386" s="461" t="s">
        <v>5</v>
      </c>
      <c r="D386" s="462" t="s">
        <v>31</v>
      </c>
      <c r="E386" s="463" t="s">
        <v>32</v>
      </c>
      <c r="F386" s="462"/>
      <c r="G386" s="462" t="s">
        <v>223</v>
      </c>
      <c r="H386" s="464" t="s">
        <v>224</v>
      </c>
      <c r="I386" s="464" t="s">
        <v>551</v>
      </c>
      <c r="J386" s="466">
        <v>1511629</v>
      </c>
      <c r="K386" s="466">
        <v>0</v>
      </c>
      <c r="L386" s="466">
        <v>0</v>
      </c>
      <c r="M386" s="467">
        <v>0</v>
      </c>
    </row>
    <row r="387" spans="1:13">
      <c r="A387" s="456"/>
      <c r="B387" s="456"/>
      <c r="C387" s="461"/>
      <c r="D387" s="462"/>
      <c r="E387" s="463"/>
      <c r="F387" s="462"/>
      <c r="G387" s="462"/>
      <c r="H387" s="472" t="s">
        <v>552</v>
      </c>
      <c r="I387" s="473"/>
      <c r="J387" s="474"/>
      <c r="K387" s="474">
        <v>-1511629</v>
      </c>
      <c r="L387" s="474">
        <v>0</v>
      </c>
      <c r="M387" s="475">
        <v>0</v>
      </c>
    </row>
    <row r="388" spans="1:13">
      <c r="A388" s="456"/>
      <c r="B388" s="456"/>
      <c r="C388" s="461" t="s">
        <v>5</v>
      </c>
      <c r="D388" s="462" t="s">
        <v>31</v>
      </c>
      <c r="E388" s="463" t="s">
        <v>32</v>
      </c>
      <c r="F388" s="462"/>
      <c r="G388" s="462" t="s">
        <v>225</v>
      </c>
      <c r="H388" s="464" t="s">
        <v>226</v>
      </c>
      <c r="I388" s="465" t="s">
        <v>541</v>
      </c>
      <c r="J388" s="466"/>
      <c r="K388" s="466"/>
      <c r="L388" s="466">
        <v>0</v>
      </c>
      <c r="M388" s="467"/>
    </row>
    <row r="389" spans="1:13">
      <c r="A389" s="456"/>
      <c r="B389" s="456"/>
      <c r="C389" s="461" t="s">
        <v>5</v>
      </c>
      <c r="D389" s="462" t="s">
        <v>31</v>
      </c>
      <c r="E389" s="463" t="s">
        <v>32</v>
      </c>
      <c r="F389" s="462"/>
      <c r="G389" s="462" t="s">
        <v>225</v>
      </c>
      <c r="H389" s="464" t="s">
        <v>226</v>
      </c>
      <c r="I389" s="464" t="s">
        <v>542</v>
      </c>
      <c r="J389" s="466">
        <v>0</v>
      </c>
      <c r="K389" s="466">
        <v>0</v>
      </c>
      <c r="L389" s="466">
        <v>0</v>
      </c>
      <c r="M389" s="467">
        <v>0</v>
      </c>
    </row>
    <row r="390" spans="1:13">
      <c r="A390" s="456"/>
      <c r="B390" s="456"/>
      <c r="C390" s="461" t="s">
        <v>5</v>
      </c>
      <c r="D390" s="462" t="s">
        <v>31</v>
      </c>
      <c r="E390" s="463" t="s">
        <v>32</v>
      </c>
      <c r="F390" s="462"/>
      <c r="G390" s="462" t="s">
        <v>225</v>
      </c>
      <c r="H390" s="464" t="s">
        <v>226</v>
      </c>
      <c r="I390" s="464" t="s">
        <v>543</v>
      </c>
      <c r="J390" s="466">
        <v>0</v>
      </c>
      <c r="K390" s="466">
        <v>0</v>
      </c>
      <c r="L390" s="466"/>
      <c r="M390" s="467">
        <v>0</v>
      </c>
    </row>
    <row r="391" spans="1:13">
      <c r="A391" s="456"/>
      <c r="B391" s="456"/>
      <c r="C391" s="461"/>
      <c r="D391" s="462"/>
      <c r="E391" s="463"/>
      <c r="F391" s="462"/>
      <c r="G391" s="462"/>
      <c r="H391" s="468" t="s">
        <v>544</v>
      </c>
      <c r="I391" s="469"/>
      <c r="J391" s="470"/>
      <c r="K391" s="470">
        <v>0</v>
      </c>
      <c r="L391" s="470"/>
      <c r="M391" s="471"/>
    </row>
    <row r="392" spans="1:13">
      <c r="A392" s="456"/>
      <c r="B392" s="456"/>
      <c r="C392" s="461" t="s">
        <v>5</v>
      </c>
      <c r="D392" s="462" t="s">
        <v>31</v>
      </c>
      <c r="E392" s="463" t="s">
        <v>32</v>
      </c>
      <c r="F392" s="462"/>
      <c r="G392" s="462" t="s">
        <v>225</v>
      </c>
      <c r="H392" s="464" t="s">
        <v>226</v>
      </c>
      <c r="I392" s="465" t="s">
        <v>545</v>
      </c>
      <c r="J392" s="466"/>
      <c r="K392" s="466">
        <v>0</v>
      </c>
      <c r="L392" s="466">
        <v>0</v>
      </c>
      <c r="M392" s="467"/>
    </row>
    <row r="393" spans="1:13">
      <c r="A393" s="456"/>
      <c r="B393" s="456"/>
      <c r="C393" s="461" t="s">
        <v>5</v>
      </c>
      <c r="D393" s="462" t="s">
        <v>31</v>
      </c>
      <c r="E393" s="463" t="s">
        <v>32</v>
      </c>
      <c r="F393" s="462"/>
      <c r="G393" s="462" t="s">
        <v>225</v>
      </c>
      <c r="H393" s="464" t="s">
        <v>226</v>
      </c>
      <c r="I393" s="464" t="s">
        <v>546</v>
      </c>
      <c r="J393" s="466">
        <v>0</v>
      </c>
      <c r="K393" s="466">
        <v>1000000</v>
      </c>
      <c r="L393" s="466">
        <v>0</v>
      </c>
      <c r="M393" s="467">
        <v>0</v>
      </c>
    </row>
    <row r="394" spans="1:13">
      <c r="A394" s="456"/>
      <c r="B394" s="456"/>
      <c r="C394" s="461" t="s">
        <v>5</v>
      </c>
      <c r="D394" s="462" t="s">
        <v>31</v>
      </c>
      <c r="E394" s="463" t="s">
        <v>32</v>
      </c>
      <c r="F394" s="462"/>
      <c r="G394" s="462" t="s">
        <v>225</v>
      </c>
      <c r="H394" s="464" t="s">
        <v>226</v>
      </c>
      <c r="I394" s="464" t="s">
        <v>547</v>
      </c>
      <c r="J394" s="466">
        <v>0</v>
      </c>
      <c r="K394" s="466"/>
      <c r="L394" s="466"/>
      <c r="M394" s="467">
        <v>0</v>
      </c>
    </row>
    <row r="395" spans="1:13">
      <c r="A395" s="456"/>
      <c r="B395" s="456"/>
      <c r="C395" s="461"/>
      <c r="D395" s="462"/>
      <c r="E395" s="463"/>
      <c r="F395" s="462"/>
      <c r="G395" s="462"/>
      <c r="H395" s="468" t="s">
        <v>548</v>
      </c>
      <c r="I395" s="469"/>
      <c r="J395" s="470"/>
      <c r="K395" s="470"/>
      <c r="L395" s="470"/>
      <c r="M395" s="471"/>
    </row>
    <row r="396" spans="1:13">
      <c r="A396" s="456"/>
      <c r="B396" s="456"/>
      <c r="C396" s="461" t="s">
        <v>5</v>
      </c>
      <c r="D396" s="462" t="s">
        <v>31</v>
      </c>
      <c r="E396" s="463" t="s">
        <v>32</v>
      </c>
      <c r="F396" s="462"/>
      <c r="G396" s="462" t="s">
        <v>225</v>
      </c>
      <c r="H396" s="464" t="s">
        <v>226</v>
      </c>
      <c r="I396" s="465" t="s">
        <v>549</v>
      </c>
      <c r="J396" s="466"/>
      <c r="K396" s="466">
        <v>1</v>
      </c>
      <c r="L396" s="466"/>
      <c r="M396" s="467"/>
    </row>
    <row r="397" spans="1:13">
      <c r="A397" s="456"/>
      <c r="B397" s="456"/>
      <c r="C397" s="461" t="s">
        <v>5</v>
      </c>
      <c r="D397" s="462" t="s">
        <v>31</v>
      </c>
      <c r="E397" s="463" t="s">
        <v>32</v>
      </c>
      <c r="F397" s="462"/>
      <c r="G397" s="462" t="s">
        <v>225</v>
      </c>
      <c r="H397" s="464" t="s">
        <v>226</v>
      </c>
      <c r="I397" s="464" t="s">
        <v>550</v>
      </c>
      <c r="J397" s="466">
        <v>0</v>
      </c>
      <c r="K397" s="466">
        <v>1000000</v>
      </c>
      <c r="L397" s="466">
        <v>0</v>
      </c>
      <c r="M397" s="467">
        <v>0</v>
      </c>
    </row>
    <row r="398" spans="1:13">
      <c r="A398" s="456"/>
      <c r="B398" s="456"/>
      <c r="C398" s="461" t="s">
        <v>5</v>
      </c>
      <c r="D398" s="462" t="s">
        <v>31</v>
      </c>
      <c r="E398" s="463" t="s">
        <v>32</v>
      </c>
      <c r="F398" s="462"/>
      <c r="G398" s="462" t="s">
        <v>225</v>
      </c>
      <c r="H398" s="464" t="s">
        <v>226</v>
      </c>
      <c r="I398" s="464" t="s">
        <v>551</v>
      </c>
      <c r="J398" s="466">
        <v>0</v>
      </c>
      <c r="K398" s="466">
        <v>1000000</v>
      </c>
      <c r="L398" s="466">
        <v>0</v>
      </c>
      <c r="M398" s="467">
        <v>0</v>
      </c>
    </row>
    <row r="399" spans="1:13">
      <c r="A399" s="456"/>
      <c r="B399" s="456"/>
      <c r="C399" s="461"/>
      <c r="D399" s="462"/>
      <c r="E399" s="463"/>
      <c r="F399" s="462"/>
      <c r="G399" s="462"/>
      <c r="H399" s="472" t="s">
        <v>552</v>
      </c>
      <c r="I399" s="473"/>
      <c r="J399" s="474"/>
      <c r="K399" s="474">
        <v>1000000</v>
      </c>
      <c r="L399" s="474">
        <v>-1000000</v>
      </c>
      <c r="M399" s="475">
        <v>0</v>
      </c>
    </row>
    <row r="400" spans="1:13" ht="36">
      <c r="A400" s="456"/>
      <c r="B400" s="456"/>
      <c r="C400" s="461" t="s">
        <v>5</v>
      </c>
      <c r="D400" s="462" t="s">
        <v>31</v>
      </c>
      <c r="E400" s="463" t="s">
        <v>32</v>
      </c>
      <c r="F400" s="462"/>
      <c r="G400" s="462" t="s">
        <v>857</v>
      </c>
      <c r="H400" s="464" t="s">
        <v>895</v>
      </c>
      <c r="I400" s="465" t="s">
        <v>541</v>
      </c>
      <c r="J400" s="466"/>
      <c r="K400" s="466"/>
      <c r="L400" s="466"/>
      <c r="M400" s="467"/>
    </row>
    <row r="401" spans="1:13" ht="36">
      <c r="A401" s="456"/>
      <c r="B401" s="456"/>
      <c r="C401" s="461" t="s">
        <v>5</v>
      </c>
      <c r="D401" s="462" t="s">
        <v>31</v>
      </c>
      <c r="E401" s="463" t="s">
        <v>32</v>
      </c>
      <c r="F401" s="462"/>
      <c r="G401" s="462" t="s">
        <v>857</v>
      </c>
      <c r="H401" s="464" t="s">
        <v>895</v>
      </c>
      <c r="I401" s="464" t="s">
        <v>542</v>
      </c>
      <c r="J401" s="466">
        <v>0</v>
      </c>
      <c r="K401" s="466">
        <v>0</v>
      </c>
      <c r="L401" s="466">
        <v>0</v>
      </c>
      <c r="M401" s="467">
        <v>10000000</v>
      </c>
    </row>
    <row r="402" spans="1:13" ht="36">
      <c r="A402" s="456"/>
      <c r="B402" s="456"/>
      <c r="C402" s="461" t="s">
        <v>5</v>
      </c>
      <c r="D402" s="462" t="s">
        <v>31</v>
      </c>
      <c r="E402" s="463" t="s">
        <v>32</v>
      </c>
      <c r="F402" s="462"/>
      <c r="G402" s="462" t="s">
        <v>857</v>
      </c>
      <c r="H402" s="464" t="s">
        <v>895</v>
      </c>
      <c r="I402" s="464" t="s">
        <v>543</v>
      </c>
      <c r="J402" s="466">
        <v>0</v>
      </c>
      <c r="K402" s="466">
        <v>0</v>
      </c>
      <c r="L402" s="466">
        <v>0</v>
      </c>
      <c r="M402" s="467">
        <v>10000000</v>
      </c>
    </row>
    <row r="403" spans="1:13">
      <c r="A403" s="456"/>
      <c r="B403" s="456"/>
      <c r="C403" s="461"/>
      <c r="D403" s="462"/>
      <c r="E403" s="463"/>
      <c r="F403" s="462"/>
      <c r="G403" s="462"/>
      <c r="H403" s="468" t="s">
        <v>544</v>
      </c>
      <c r="I403" s="469"/>
      <c r="J403" s="470"/>
      <c r="K403" s="470">
        <v>0</v>
      </c>
      <c r="L403" s="470">
        <v>0</v>
      </c>
      <c r="M403" s="471">
        <v>10000000</v>
      </c>
    </row>
    <row r="404" spans="1:13" ht="36">
      <c r="A404" s="456"/>
      <c r="B404" s="456"/>
      <c r="C404" s="461" t="s">
        <v>5</v>
      </c>
      <c r="D404" s="462" t="s">
        <v>31</v>
      </c>
      <c r="E404" s="463" t="s">
        <v>32</v>
      </c>
      <c r="F404" s="462"/>
      <c r="G404" s="462" t="s">
        <v>857</v>
      </c>
      <c r="H404" s="464" t="s">
        <v>895</v>
      </c>
      <c r="I404" s="465" t="s">
        <v>545</v>
      </c>
      <c r="J404" s="466"/>
      <c r="K404" s="466"/>
      <c r="L404" s="466"/>
      <c r="M404" s="467"/>
    </row>
    <row r="405" spans="1:13" ht="36">
      <c r="A405" s="456"/>
      <c r="B405" s="456"/>
      <c r="C405" s="461" t="s">
        <v>5</v>
      </c>
      <c r="D405" s="462" t="s">
        <v>31</v>
      </c>
      <c r="E405" s="463" t="s">
        <v>32</v>
      </c>
      <c r="F405" s="462"/>
      <c r="G405" s="462" t="s">
        <v>857</v>
      </c>
      <c r="H405" s="464" t="s">
        <v>895</v>
      </c>
      <c r="I405" s="464" t="s">
        <v>546</v>
      </c>
      <c r="J405" s="466">
        <v>0</v>
      </c>
      <c r="K405" s="466">
        <v>0</v>
      </c>
      <c r="L405" s="466">
        <v>0</v>
      </c>
      <c r="M405" s="467">
        <v>10000000</v>
      </c>
    </row>
    <row r="406" spans="1:13" ht="36">
      <c r="A406" s="456"/>
      <c r="B406" s="456"/>
      <c r="C406" s="461" t="s">
        <v>5</v>
      </c>
      <c r="D406" s="462" t="s">
        <v>31</v>
      </c>
      <c r="E406" s="463" t="s">
        <v>32</v>
      </c>
      <c r="F406" s="462"/>
      <c r="G406" s="462" t="s">
        <v>857</v>
      </c>
      <c r="H406" s="464" t="s">
        <v>895</v>
      </c>
      <c r="I406" s="464" t="s">
        <v>547</v>
      </c>
      <c r="J406" s="466">
        <v>0</v>
      </c>
      <c r="K406" s="466">
        <v>0</v>
      </c>
      <c r="L406" s="466">
        <v>0</v>
      </c>
      <c r="M406" s="467">
        <v>10000000</v>
      </c>
    </row>
    <row r="407" spans="1:13">
      <c r="A407" s="456"/>
      <c r="B407" s="456"/>
      <c r="C407" s="461"/>
      <c r="D407" s="462"/>
      <c r="E407" s="463"/>
      <c r="F407" s="462"/>
      <c r="G407" s="462"/>
      <c r="H407" s="468" t="s">
        <v>548</v>
      </c>
      <c r="I407" s="469"/>
      <c r="J407" s="470"/>
      <c r="K407" s="470">
        <v>0</v>
      </c>
      <c r="L407" s="470">
        <v>0</v>
      </c>
      <c r="M407" s="471">
        <v>10000000</v>
      </c>
    </row>
    <row r="408" spans="1:13" ht="36">
      <c r="A408" s="456"/>
      <c r="B408" s="456"/>
      <c r="C408" s="461" t="s">
        <v>5</v>
      </c>
      <c r="D408" s="462" t="s">
        <v>31</v>
      </c>
      <c r="E408" s="463" t="s">
        <v>32</v>
      </c>
      <c r="F408" s="462"/>
      <c r="G408" s="462" t="s">
        <v>857</v>
      </c>
      <c r="H408" s="464" t="s">
        <v>895</v>
      </c>
      <c r="I408" s="465" t="s">
        <v>549</v>
      </c>
      <c r="J408" s="466"/>
      <c r="K408" s="466"/>
      <c r="L408" s="466"/>
      <c r="M408" s="467"/>
    </row>
    <row r="409" spans="1:13" ht="36">
      <c r="A409" s="456"/>
      <c r="B409" s="456"/>
      <c r="C409" s="461" t="s">
        <v>5</v>
      </c>
      <c r="D409" s="462" t="s">
        <v>31</v>
      </c>
      <c r="E409" s="463" t="s">
        <v>32</v>
      </c>
      <c r="F409" s="462"/>
      <c r="G409" s="462" t="s">
        <v>857</v>
      </c>
      <c r="H409" s="464" t="s">
        <v>895</v>
      </c>
      <c r="I409" s="464" t="s">
        <v>550</v>
      </c>
      <c r="J409" s="466">
        <v>0</v>
      </c>
      <c r="K409" s="466">
        <v>0</v>
      </c>
      <c r="L409" s="466">
        <v>0</v>
      </c>
      <c r="M409" s="467">
        <v>0</v>
      </c>
    </row>
    <row r="410" spans="1:13" ht="36">
      <c r="A410" s="456"/>
      <c r="B410" s="456"/>
      <c r="C410" s="461" t="s">
        <v>5</v>
      </c>
      <c r="D410" s="462" t="s">
        <v>31</v>
      </c>
      <c r="E410" s="463" t="s">
        <v>32</v>
      </c>
      <c r="F410" s="462"/>
      <c r="G410" s="462" t="s">
        <v>857</v>
      </c>
      <c r="H410" s="464" t="s">
        <v>895</v>
      </c>
      <c r="I410" s="464" t="s">
        <v>551</v>
      </c>
      <c r="J410" s="466">
        <v>0</v>
      </c>
      <c r="K410" s="466">
        <v>0</v>
      </c>
      <c r="L410" s="466">
        <v>0</v>
      </c>
      <c r="M410" s="467">
        <v>0</v>
      </c>
    </row>
    <row r="411" spans="1:13">
      <c r="A411" s="456"/>
      <c r="B411" s="456"/>
      <c r="C411" s="461"/>
      <c r="D411" s="462"/>
      <c r="E411" s="463"/>
      <c r="F411" s="462"/>
      <c r="G411" s="462"/>
      <c r="H411" s="472" t="s">
        <v>552</v>
      </c>
      <c r="I411" s="473"/>
      <c r="J411" s="474"/>
      <c r="K411" s="474">
        <v>0</v>
      </c>
      <c r="L411" s="474">
        <v>0</v>
      </c>
      <c r="M411" s="475">
        <v>0</v>
      </c>
    </row>
    <row r="412" spans="1:13">
      <c r="A412" s="456"/>
      <c r="B412" s="456"/>
      <c r="C412" s="461" t="s">
        <v>5</v>
      </c>
      <c r="D412" s="462" t="s">
        <v>31</v>
      </c>
      <c r="E412" s="463" t="s">
        <v>32</v>
      </c>
      <c r="F412" s="462"/>
      <c r="G412" s="462" t="s">
        <v>859</v>
      </c>
      <c r="H412" s="464" t="s">
        <v>860</v>
      </c>
      <c r="I412" s="465" t="s">
        <v>541</v>
      </c>
      <c r="J412" s="466"/>
      <c r="K412" s="466"/>
      <c r="L412" s="466"/>
      <c r="M412" s="467"/>
    </row>
    <row r="413" spans="1:13">
      <c r="A413" s="456"/>
      <c r="B413" s="456"/>
      <c r="C413" s="461" t="s">
        <v>5</v>
      </c>
      <c r="D413" s="462" t="s">
        <v>31</v>
      </c>
      <c r="E413" s="463" t="s">
        <v>32</v>
      </c>
      <c r="F413" s="462"/>
      <c r="G413" s="462" t="s">
        <v>859</v>
      </c>
      <c r="H413" s="464" t="s">
        <v>860</v>
      </c>
      <c r="I413" s="464" t="s">
        <v>542</v>
      </c>
      <c r="J413" s="466">
        <v>0</v>
      </c>
      <c r="K413" s="466">
        <v>0</v>
      </c>
      <c r="L413" s="466">
        <v>0</v>
      </c>
      <c r="M413" s="467">
        <v>10000000</v>
      </c>
    </row>
    <row r="414" spans="1:13">
      <c r="A414" s="456"/>
      <c r="B414" s="456"/>
      <c r="C414" s="461" t="s">
        <v>5</v>
      </c>
      <c r="D414" s="462" t="s">
        <v>31</v>
      </c>
      <c r="E414" s="463" t="s">
        <v>32</v>
      </c>
      <c r="F414" s="462"/>
      <c r="G414" s="462" t="s">
        <v>859</v>
      </c>
      <c r="H414" s="464" t="s">
        <v>860</v>
      </c>
      <c r="I414" s="464" t="s">
        <v>543</v>
      </c>
      <c r="J414" s="466">
        <v>0</v>
      </c>
      <c r="K414" s="466">
        <v>0</v>
      </c>
      <c r="L414" s="466">
        <v>0</v>
      </c>
      <c r="M414" s="467">
        <v>10000000</v>
      </c>
    </row>
    <row r="415" spans="1:13">
      <c r="A415" s="456"/>
      <c r="B415" s="456"/>
      <c r="C415" s="461"/>
      <c r="D415" s="462"/>
      <c r="E415" s="463"/>
      <c r="F415" s="462"/>
      <c r="G415" s="462"/>
      <c r="H415" s="468" t="s">
        <v>544</v>
      </c>
      <c r="I415" s="469"/>
      <c r="J415" s="470"/>
      <c r="K415" s="470">
        <v>0</v>
      </c>
      <c r="L415" s="470">
        <v>0</v>
      </c>
      <c r="M415" s="471">
        <v>10000000</v>
      </c>
    </row>
    <row r="416" spans="1:13">
      <c r="A416" s="456"/>
      <c r="B416" s="456"/>
      <c r="C416" s="461" t="s">
        <v>5</v>
      </c>
      <c r="D416" s="462" t="s">
        <v>31</v>
      </c>
      <c r="E416" s="463" t="s">
        <v>32</v>
      </c>
      <c r="F416" s="462"/>
      <c r="G416" s="462" t="s">
        <v>859</v>
      </c>
      <c r="H416" s="464" t="s">
        <v>860</v>
      </c>
      <c r="I416" s="465" t="s">
        <v>545</v>
      </c>
      <c r="J416" s="466"/>
      <c r="K416" s="466"/>
      <c r="L416" s="466"/>
      <c r="M416" s="467"/>
    </row>
    <row r="417" spans="1:13">
      <c r="A417" s="456"/>
      <c r="B417" s="456"/>
      <c r="C417" s="461" t="s">
        <v>5</v>
      </c>
      <c r="D417" s="462" t="s">
        <v>31</v>
      </c>
      <c r="E417" s="463" t="s">
        <v>32</v>
      </c>
      <c r="F417" s="462"/>
      <c r="G417" s="462" t="s">
        <v>859</v>
      </c>
      <c r="H417" s="464" t="s">
        <v>860</v>
      </c>
      <c r="I417" s="464" t="s">
        <v>546</v>
      </c>
      <c r="J417" s="466">
        <v>0</v>
      </c>
      <c r="K417" s="466">
        <v>0</v>
      </c>
      <c r="L417" s="466">
        <v>0</v>
      </c>
      <c r="M417" s="467">
        <v>10000000</v>
      </c>
    </row>
    <row r="418" spans="1:13">
      <c r="A418" s="456"/>
      <c r="B418" s="456"/>
      <c r="C418" s="461" t="s">
        <v>5</v>
      </c>
      <c r="D418" s="462" t="s">
        <v>31</v>
      </c>
      <c r="E418" s="463" t="s">
        <v>32</v>
      </c>
      <c r="F418" s="462"/>
      <c r="G418" s="462" t="s">
        <v>859</v>
      </c>
      <c r="H418" s="464" t="s">
        <v>860</v>
      </c>
      <c r="I418" s="464" t="s">
        <v>547</v>
      </c>
      <c r="J418" s="466">
        <v>0</v>
      </c>
      <c r="K418" s="466">
        <v>0</v>
      </c>
      <c r="L418" s="466">
        <v>0</v>
      </c>
      <c r="M418" s="467">
        <v>10000000</v>
      </c>
    </row>
    <row r="419" spans="1:13">
      <c r="A419" s="456"/>
      <c r="B419" s="456"/>
      <c r="C419" s="461"/>
      <c r="D419" s="462"/>
      <c r="E419" s="463"/>
      <c r="F419" s="462"/>
      <c r="G419" s="462"/>
      <c r="H419" s="468" t="s">
        <v>548</v>
      </c>
      <c r="I419" s="469"/>
      <c r="J419" s="470"/>
      <c r="K419" s="470">
        <v>0</v>
      </c>
      <c r="L419" s="470">
        <v>0</v>
      </c>
      <c r="M419" s="471">
        <v>10000000</v>
      </c>
    </row>
    <row r="420" spans="1:13">
      <c r="A420" s="456"/>
      <c r="B420" s="456"/>
      <c r="C420" s="461" t="s">
        <v>5</v>
      </c>
      <c r="D420" s="462" t="s">
        <v>31</v>
      </c>
      <c r="E420" s="463" t="s">
        <v>32</v>
      </c>
      <c r="F420" s="462"/>
      <c r="G420" s="462" t="s">
        <v>859</v>
      </c>
      <c r="H420" s="464" t="s">
        <v>860</v>
      </c>
      <c r="I420" s="465" t="s">
        <v>549</v>
      </c>
      <c r="J420" s="466"/>
      <c r="K420" s="466"/>
      <c r="L420" s="466"/>
      <c r="M420" s="467"/>
    </row>
    <row r="421" spans="1:13">
      <c r="A421" s="456"/>
      <c r="B421" s="456"/>
      <c r="C421" s="461" t="s">
        <v>5</v>
      </c>
      <c r="D421" s="462" t="s">
        <v>31</v>
      </c>
      <c r="E421" s="463" t="s">
        <v>32</v>
      </c>
      <c r="F421" s="462"/>
      <c r="G421" s="462" t="s">
        <v>859</v>
      </c>
      <c r="H421" s="464" t="s">
        <v>860</v>
      </c>
      <c r="I421" s="464" t="s">
        <v>550</v>
      </c>
      <c r="J421" s="466">
        <v>0</v>
      </c>
      <c r="K421" s="466">
        <v>0</v>
      </c>
      <c r="L421" s="466">
        <v>0</v>
      </c>
      <c r="M421" s="467">
        <v>0</v>
      </c>
    </row>
    <row r="422" spans="1:13">
      <c r="A422" s="456"/>
      <c r="B422" s="456"/>
      <c r="C422" s="461" t="s">
        <v>5</v>
      </c>
      <c r="D422" s="462" t="s">
        <v>31</v>
      </c>
      <c r="E422" s="463" t="s">
        <v>32</v>
      </c>
      <c r="F422" s="462"/>
      <c r="G422" s="462" t="s">
        <v>859</v>
      </c>
      <c r="H422" s="464" t="s">
        <v>860</v>
      </c>
      <c r="I422" s="464" t="s">
        <v>551</v>
      </c>
      <c r="J422" s="466">
        <v>0</v>
      </c>
      <c r="K422" s="466">
        <v>0</v>
      </c>
      <c r="L422" s="466">
        <v>0</v>
      </c>
      <c r="M422" s="467">
        <v>0</v>
      </c>
    </row>
    <row r="423" spans="1:13">
      <c r="A423" s="456"/>
      <c r="B423" s="456"/>
      <c r="C423" s="461"/>
      <c r="D423" s="462"/>
      <c r="E423" s="463"/>
      <c r="F423" s="462"/>
      <c r="G423" s="462"/>
      <c r="H423" s="472" t="s">
        <v>552</v>
      </c>
      <c r="I423" s="473"/>
      <c r="J423" s="474"/>
      <c r="K423" s="474">
        <v>0</v>
      </c>
      <c r="L423" s="474">
        <v>0</v>
      </c>
      <c r="M423" s="475">
        <v>0</v>
      </c>
    </row>
    <row r="424" spans="1:13">
      <c r="A424" s="456"/>
      <c r="B424" s="456"/>
      <c r="C424" s="461" t="s">
        <v>5</v>
      </c>
      <c r="D424" s="462" t="s">
        <v>31</v>
      </c>
      <c r="E424" s="463" t="s">
        <v>32</v>
      </c>
      <c r="F424" s="462"/>
      <c r="G424" s="462" t="s">
        <v>567</v>
      </c>
      <c r="H424" s="464" t="s">
        <v>568</v>
      </c>
      <c r="I424" s="465" t="s">
        <v>541</v>
      </c>
      <c r="J424" s="466"/>
      <c r="K424" s="466">
        <v>0</v>
      </c>
      <c r="L424" s="466">
        <v>0</v>
      </c>
      <c r="M424" s="467"/>
    </row>
    <row r="425" spans="1:13">
      <c r="A425" s="456"/>
      <c r="B425" s="456"/>
      <c r="C425" s="461" t="s">
        <v>5</v>
      </c>
      <c r="D425" s="462" t="s">
        <v>31</v>
      </c>
      <c r="E425" s="463" t="s">
        <v>32</v>
      </c>
      <c r="F425" s="462"/>
      <c r="G425" s="462" t="s">
        <v>567</v>
      </c>
      <c r="H425" s="464" t="s">
        <v>568</v>
      </c>
      <c r="I425" s="464" t="s">
        <v>542</v>
      </c>
      <c r="J425" s="466">
        <v>0</v>
      </c>
      <c r="K425" s="466">
        <v>0</v>
      </c>
      <c r="L425" s="466">
        <v>0</v>
      </c>
      <c r="M425" s="467">
        <v>1000000</v>
      </c>
    </row>
    <row r="426" spans="1:13">
      <c r="A426" s="456"/>
      <c r="B426" s="456"/>
      <c r="C426" s="461" t="s">
        <v>5</v>
      </c>
      <c r="D426" s="462" t="s">
        <v>31</v>
      </c>
      <c r="E426" s="463" t="s">
        <v>32</v>
      </c>
      <c r="F426" s="462"/>
      <c r="G426" s="462" t="s">
        <v>567</v>
      </c>
      <c r="H426" s="464" t="s">
        <v>568</v>
      </c>
      <c r="I426" s="464" t="s">
        <v>543</v>
      </c>
      <c r="J426" s="466">
        <v>0</v>
      </c>
      <c r="K426" s="466"/>
      <c r="L426" s="466"/>
      <c r="M426" s="467">
        <v>1000000</v>
      </c>
    </row>
    <row r="427" spans="1:13">
      <c r="A427" s="456"/>
      <c r="B427" s="456"/>
      <c r="C427" s="461"/>
      <c r="D427" s="462"/>
      <c r="E427" s="463"/>
      <c r="F427" s="462"/>
      <c r="G427" s="462"/>
      <c r="H427" s="468" t="s">
        <v>544</v>
      </c>
      <c r="I427" s="469"/>
      <c r="J427" s="470"/>
      <c r="K427" s="470"/>
      <c r="L427" s="470"/>
      <c r="M427" s="471"/>
    </row>
    <row r="428" spans="1:13">
      <c r="A428" s="456"/>
      <c r="B428" s="456"/>
      <c r="C428" s="461" t="s">
        <v>5</v>
      </c>
      <c r="D428" s="462" t="s">
        <v>31</v>
      </c>
      <c r="E428" s="463" t="s">
        <v>32</v>
      </c>
      <c r="F428" s="462"/>
      <c r="G428" s="462" t="s">
        <v>567</v>
      </c>
      <c r="H428" s="464" t="s">
        <v>568</v>
      </c>
      <c r="I428" s="465" t="s">
        <v>545</v>
      </c>
      <c r="J428" s="466"/>
      <c r="K428" s="466">
        <v>0</v>
      </c>
      <c r="L428" s="466">
        <v>0</v>
      </c>
      <c r="M428" s="467"/>
    </row>
    <row r="429" spans="1:13">
      <c r="A429" s="456"/>
      <c r="B429" s="456"/>
      <c r="C429" s="461" t="s">
        <v>5</v>
      </c>
      <c r="D429" s="462" t="s">
        <v>31</v>
      </c>
      <c r="E429" s="463" t="s">
        <v>32</v>
      </c>
      <c r="F429" s="462"/>
      <c r="G429" s="462" t="s">
        <v>567</v>
      </c>
      <c r="H429" s="464" t="s">
        <v>568</v>
      </c>
      <c r="I429" s="464" t="s">
        <v>546</v>
      </c>
      <c r="J429" s="466">
        <v>0</v>
      </c>
      <c r="K429" s="466">
        <v>0</v>
      </c>
      <c r="L429" s="466">
        <v>0</v>
      </c>
      <c r="M429" s="467">
        <v>1000000</v>
      </c>
    </row>
    <row r="430" spans="1:13">
      <c r="A430" s="456"/>
      <c r="B430" s="456"/>
      <c r="C430" s="461" t="s">
        <v>5</v>
      </c>
      <c r="D430" s="462" t="s">
        <v>31</v>
      </c>
      <c r="E430" s="463" t="s">
        <v>32</v>
      </c>
      <c r="F430" s="462"/>
      <c r="G430" s="462" t="s">
        <v>567</v>
      </c>
      <c r="H430" s="464" t="s">
        <v>568</v>
      </c>
      <c r="I430" s="464" t="s">
        <v>547</v>
      </c>
      <c r="J430" s="466">
        <v>0</v>
      </c>
      <c r="K430" s="466"/>
      <c r="L430" s="466"/>
      <c r="M430" s="467">
        <v>1000000</v>
      </c>
    </row>
    <row r="431" spans="1:13">
      <c r="A431" s="456"/>
      <c r="B431" s="456"/>
      <c r="C431" s="461"/>
      <c r="D431" s="462"/>
      <c r="E431" s="463"/>
      <c r="F431" s="462"/>
      <c r="G431" s="462"/>
      <c r="H431" s="468" t="s">
        <v>548</v>
      </c>
      <c r="I431" s="469"/>
      <c r="J431" s="470"/>
      <c r="K431" s="470"/>
      <c r="L431" s="470"/>
      <c r="M431" s="471"/>
    </row>
    <row r="432" spans="1:13">
      <c r="A432" s="456"/>
      <c r="B432" s="456"/>
      <c r="C432" s="461" t="s">
        <v>5</v>
      </c>
      <c r="D432" s="462" t="s">
        <v>31</v>
      </c>
      <c r="E432" s="463" t="s">
        <v>32</v>
      </c>
      <c r="F432" s="462"/>
      <c r="G432" s="462" t="s">
        <v>567</v>
      </c>
      <c r="H432" s="464" t="s">
        <v>568</v>
      </c>
      <c r="I432" s="465" t="s">
        <v>549</v>
      </c>
      <c r="J432" s="466"/>
      <c r="K432" s="466"/>
      <c r="L432" s="466"/>
      <c r="M432" s="467"/>
    </row>
    <row r="433" spans="1:13">
      <c r="A433" s="456"/>
      <c r="B433" s="456"/>
      <c r="C433" s="461" t="s">
        <v>5</v>
      </c>
      <c r="D433" s="462" t="s">
        <v>31</v>
      </c>
      <c r="E433" s="463" t="s">
        <v>32</v>
      </c>
      <c r="F433" s="462"/>
      <c r="G433" s="462" t="s">
        <v>567</v>
      </c>
      <c r="H433" s="464" t="s">
        <v>568</v>
      </c>
      <c r="I433" s="464" t="s">
        <v>550</v>
      </c>
      <c r="J433" s="466">
        <v>0</v>
      </c>
      <c r="K433" s="466">
        <v>0</v>
      </c>
      <c r="L433" s="466">
        <v>0</v>
      </c>
      <c r="M433" s="467">
        <v>0</v>
      </c>
    </row>
    <row r="434" spans="1:13">
      <c r="A434" s="456"/>
      <c r="B434" s="456"/>
      <c r="C434" s="461" t="s">
        <v>5</v>
      </c>
      <c r="D434" s="462" t="s">
        <v>31</v>
      </c>
      <c r="E434" s="463" t="s">
        <v>32</v>
      </c>
      <c r="F434" s="462"/>
      <c r="G434" s="462" t="s">
        <v>567</v>
      </c>
      <c r="H434" s="464" t="s">
        <v>568</v>
      </c>
      <c r="I434" s="464" t="s">
        <v>551</v>
      </c>
      <c r="J434" s="466">
        <v>0</v>
      </c>
      <c r="K434" s="466">
        <v>0</v>
      </c>
      <c r="L434" s="466">
        <v>0</v>
      </c>
      <c r="M434" s="467">
        <v>0</v>
      </c>
    </row>
    <row r="435" spans="1:13">
      <c r="A435" s="456"/>
      <c r="B435" s="456"/>
      <c r="C435" s="461"/>
      <c r="D435" s="462"/>
      <c r="E435" s="463"/>
      <c r="F435" s="462"/>
      <c r="G435" s="462"/>
      <c r="H435" s="472" t="s">
        <v>552</v>
      </c>
      <c r="I435" s="473"/>
      <c r="J435" s="474"/>
      <c r="K435" s="474">
        <v>0</v>
      </c>
      <c r="L435" s="474">
        <v>0</v>
      </c>
      <c r="M435" s="475">
        <v>0</v>
      </c>
    </row>
    <row r="436" spans="1:13">
      <c r="A436" s="456"/>
      <c r="B436" s="456"/>
      <c r="C436" s="461" t="s">
        <v>5</v>
      </c>
      <c r="D436" s="462" t="s">
        <v>31</v>
      </c>
      <c r="E436" s="463" t="s">
        <v>32</v>
      </c>
      <c r="F436" s="462"/>
      <c r="G436" s="462" t="s">
        <v>227</v>
      </c>
      <c r="H436" s="464" t="s">
        <v>228</v>
      </c>
      <c r="I436" s="465" t="s">
        <v>541</v>
      </c>
      <c r="J436" s="466">
        <v>0</v>
      </c>
      <c r="K436" s="466">
        <v>5</v>
      </c>
      <c r="L436" s="466">
        <v>0</v>
      </c>
      <c r="M436" s="467"/>
    </row>
    <row r="437" spans="1:13">
      <c r="A437" s="456"/>
      <c r="B437" s="456"/>
      <c r="C437" s="461" t="s">
        <v>5</v>
      </c>
      <c r="D437" s="462" t="s">
        <v>31</v>
      </c>
      <c r="E437" s="463" t="s">
        <v>32</v>
      </c>
      <c r="F437" s="462"/>
      <c r="G437" s="462" t="s">
        <v>227</v>
      </c>
      <c r="H437" s="464" t="s">
        <v>228</v>
      </c>
      <c r="I437" s="464" t="s">
        <v>542</v>
      </c>
      <c r="J437" s="466">
        <v>0</v>
      </c>
      <c r="K437" s="466">
        <v>1000000</v>
      </c>
      <c r="L437" s="466">
        <v>0</v>
      </c>
      <c r="M437" s="467">
        <v>0</v>
      </c>
    </row>
    <row r="438" spans="1:13">
      <c r="A438" s="456"/>
      <c r="B438" s="456"/>
      <c r="C438" s="461" t="s">
        <v>5</v>
      </c>
      <c r="D438" s="462" t="s">
        <v>31</v>
      </c>
      <c r="E438" s="463" t="s">
        <v>32</v>
      </c>
      <c r="F438" s="462"/>
      <c r="G438" s="462" t="s">
        <v>227</v>
      </c>
      <c r="H438" s="464" t="s">
        <v>228</v>
      </c>
      <c r="I438" s="464" t="s">
        <v>543</v>
      </c>
      <c r="J438" s="466"/>
      <c r="K438" s="466">
        <v>200000</v>
      </c>
      <c r="L438" s="466"/>
      <c r="M438" s="467">
        <v>0</v>
      </c>
    </row>
    <row r="439" spans="1:13">
      <c r="A439" s="456"/>
      <c r="B439" s="456"/>
      <c r="C439" s="461"/>
      <c r="D439" s="462"/>
      <c r="E439" s="463"/>
      <c r="F439" s="462"/>
      <c r="G439" s="462"/>
      <c r="H439" s="468" t="s">
        <v>544</v>
      </c>
      <c r="I439" s="469"/>
      <c r="J439" s="470"/>
      <c r="K439" s="470"/>
      <c r="L439" s="470"/>
      <c r="M439" s="471"/>
    </row>
    <row r="440" spans="1:13">
      <c r="A440" s="456"/>
      <c r="B440" s="456"/>
      <c r="C440" s="461" t="s">
        <v>5</v>
      </c>
      <c r="D440" s="462" t="s">
        <v>31</v>
      </c>
      <c r="E440" s="463" t="s">
        <v>32</v>
      </c>
      <c r="F440" s="462"/>
      <c r="G440" s="462" t="s">
        <v>227</v>
      </c>
      <c r="H440" s="464" t="s">
        <v>228</v>
      </c>
      <c r="I440" s="465" t="s">
        <v>545</v>
      </c>
      <c r="J440" s="466">
        <v>0</v>
      </c>
      <c r="K440" s="466">
        <v>5</v>
      </c>
      <c r="L440" s="466">
        <v>0</v>
      </c>
      <c r="M440" s="467"/>
    </row>
    <row r="441" spans="1:13">
      <c r="A441" s="456"/>
      <c r="B441" s="456"/>
      <c r="C441" s="461" t="s">
        <v>5</v>
      </c>
      <c r="D441" s="462" t="s">
        <v>31</v>
      </c>
      <c r="E441" s="463" t="s">
        <v>32</v>
      </c>
      <c r="F441" s="462"/>
      <c r="G441" s="462" t="s">
        <v>227</v>
      </c>
      <c r="H441" s="464" t="s">
        <v>228</v>
      </c>
      <c r="I441" s="464" t="s">
        <v>546</v>
      </c>
      <c r="J441" s="466">
        <v>0</v>
      </c>
      <c r="K441" s="466">
        <v>0</v>
      </c>
      <c r="L441" s="466">
        <v>0</v>
      </c>
      <c r="M441" s="467">
        <v>0</v>
      </c>
    </row>
    <row r="442" spans="1:13">
      <c r="A442" s="456"/>
      <c r="B442" s="456"/>
      <c r="C442" s="461" t="s">
        <v>5</v>
      </c>
      <c r="D442" s="462" t="s">
        <v>31</v>
      </c>
      <c r="E442" s="463" t="s">
        <v>32</v>
      </c>
      <c r="F442" s="462"/>
      <c r="G442" s="462" t="s">
        <v>227</v>
      </c>
      <c r="H442" s="464" t="s">
        <v>228</v>
      </c>
      <c r="I442" s="464" t="s">
        <v>547</v>
      </c>
      <c r="J442" s="466"/>
      <c r="K442" s="466">
        <v>0</v>
      </c>
      <c r="L442" s="466"/>
      <c r="M442" s="467">
        <v>0</v>
      </c>
    </row>
    <row r="443" spans="1:13">
      <c r="A443" s="456"/>
      <c r="B443" s="456"/>
      <c r="C443" s="461"/>
      <c r="D443" s="462"/>
      <c r="E443" s="463"/>
      <c r="F443" s="462"/>
      <c r="G443" s="462"/>
      <c r="H443" s="468" t="s">
        <v>548</v>
      </c>
      <c r="I443" s="469"/>
      <c r="J443" s="470"/>
      <c r="K443" s="470"/>
      <c r="L443" s="470"/>
      <c r="M443" s="471"/>
    </row>
    <row r="444" spans="1:13">
      <c r="A444" s="456"/>
      <c r="B444" s="456"/>
      <c r="C444" s="461" t="s">
        <v>5</v>
      </c>
      <c r="D444" s="462" t="s">
        <v>31</v>
      </c>
      <c r="E444" s="463" t="s">
        <v>32</v>
      </c>
      <c r="F444" s="462"/>
      <c r="G444" s="462" t="s">
        <v>227</v>
      </c>
      <c r="H444" s="464" t="s">
        <v>228</v>
      </c>
      <c r="I444" s="465" t="s">
        <v>549</v>
      </c>
      <c r="J444" s="466"/>
      <c r="K444" s="466"/>
      <c r="L444" s="466"/>
      <c r="M444" s="467"/>
    </row>
    <row r="445" spans="1:13">
      <c r="A445" s="456"/>
      <c r="B445" s="456"/>
      <c r="C445" s="461" t="s">
        <v>5</v>
      </c>
      <c r="D445" s="462" t="s">
        <v>31</v>
      </c>
      <c r="E445" s="463" t="s">
        <v>32</v>
      </c>
      <c r="F445" s="462"/>
      <c r="G445" s="462" t="s">
        <v>227</v>
      </c>
      <c r="H445" s="464" t="s">
        <v>228</v>
      </c>
      <c r="I445" s="464" t="s">
        <v>550</v>
      </c>
      <c r="J445" s="466">
        <v>0</v>
      </c>
      <c r="K445" s="466">
        <v>0</v>
      </c>
      <c r="L445" s="466">
        <v>0</v>
      </c>
      <c r="M445" s="467">
        <v>0</v>
      </c>
    </row>
    <row r="446" spans="1:13">
      <c r="A446" s="456"/>
      <c r="B446" s="456"/>
      <c r="C446" s="461" t="s">
        <v>5</v>
      </c>
      <c r="D446" s="462" t="s">
        <v>31</v>
      </c>
      <c r="E446" s="463" t="s">
        <v>32</v>
      </c>
      <c r="F446" s="462"/>
      <c r="G446" s="462" t="s">
        <v>227</v>
      </c>
      <c r="H446" s="464" t="s">
        <v>228</v>
      </c>
      <c r="I446" s="464" t="s">
        <v>551</v>
      </c>
      <c r="J446" s="466">
        <v>0</v>
      </c>
      <c r="K446" s="466">
        <v>0</v>
      </c>
      <c r="L446" s="466">
        <v>0</v>
      </c>
      <c r="M446" s="467">
        <v>0</v>
      </c>
    </row>
    <row r="447" spans="1:13">
      <c r="A447" s="456"/>
      <c r="B447" s="456"/>
      <c r="C447" s="461"/>
      <c r="D447" s="462"/>
      <c r="E447" s="463"/>
      <c r="F447" s="462"/>
      <c r="G447" s="462"/>
      <c r="H447" s="472" t="s">
        <v>552</v>
      </c>
      <c r="I447" s="473"/>
      <c r="J447" s="474"/>
      <c r="K447" s="474">
        <v>0</v>
      </c>
      <c r="L447" s="474">
        <v>0</v>
      </c>
      <c r="M447" s="475">
        <v>0</v>
      </c>
    </row>
    <row r="448" spans="1:13">
      <c r="A448" s="456"/>
      <c r="B448" s="456"/>
      <c r="C448" s="461" t="s">
        <v>5</v>
      </c>
      <c r="D448" s="462" t="s">
        <v>31</v>
      </c>
      <c r="E448" s="463" t="s">
        <v>32</v>
      </c>
      <c r="F448" s="462"/>
      <c r="G448" s="462" t="s">
        <v>229</v>
      </c>
      <c r="H448" s="464" t="s">
        <v>230</v>
      </c>
      <c r="I448" s="465" t="s">
        <v>541</v>
      </c>
      <c r="J448" s="466"/>
      <c r="K448" s="466"/>
      <c r="L448" s="466"/>
      <c r="M448" s="467"/>
    </row>
    <row r="449" spans="1:13">
      <c r="A449" s="456"/>
      <c r="B449" s="456"/>
      <c r="C449" s="461" t="s">
        <v>5</v>
      </c>
      <c r="D449" s="462" t="s">
        <v>31</v>
      </c>
      <c r="E449" s="463" t="s">
        <v>32</v>
      </c>
      <c r="F449" s="462"/>
      <c r="G449" s="462" t="s">
        <v>229</v>
      </c>
      <c r="H449" s="464" t="s">
        <v>230</v>
      </c>
      <c r="I449" s="464" t="s">
        <v>542</v>
      </c>
      <c r="J449" s="466">
        <v>0</v>
      </c>
      <c r="K449" s="466">
        <v>200000</v>
      </c>
      <c r="L449" s="466">
        <v>1000000</v>
      </c>
      <c r="M449" s="467">
        <v>0</v>
      </c>
    </row>
    <row r="450" spans="1:13">
      <c r="A450" s="456"/>
      <c r="B450" s="456"/>
      <c r="C450" s="461" t="s">
        <v>5</v>
      </c>
      <c r="D450" s="462" t="s">
        <v>31</v>
      </c>
      <c r="E450" s="463" t="s">
        <v>32</v>
      </c>
      <c r="F450" s="462"/>
      <c r="G450" s="462" t="s">
        <v>229</v>
      </c>
      <c r="H450" s="464" t="s">
        <v>230</v>
      </c>
      <c r="I450" s="464" t="s">
        <v>543</v>
      </c>
      <c r="J450" s="466">
        <v>0</v>
      </c>
      <c r="K450" s="466">
        <v>200000</v>
      </c>
      <c r="L450" s="466">
        <v>1000000</v>
      </c>
      <c r="M450" s="467">
        <v>0</v>
      </c>
    </row>
    <row r="451" spans="1:13">
      <c r="A451" s="456"/>
      <c r="B451" s="456"/>
      <c r="C451" s="461"/>
      <c r="D451" s="462"/>
      <c r="E451" s="463"/>
      <c r="F451" s="462"/>
      <c r="G451" s="462"/>
      <c r="H451" s="468" t="s">
        <v>544</v>
      </c>
      <c r="I451" s="469"/>
      <c r="J451" s="470"/>
      <c r="K451" s="470">
        <v>200000</v>
      </c>
      <c r="L451" s="470">
        <v>800000</v>
      </c>
      <c r="M451" s="471">
        <v>-1000000</v>
      </c>
    </row>
    <row r="452" spans="1:13">
      <c r="A452" s="456"/>
      <c r="B452" s="456"/>
      <c r="C452" s="461" t="s">
        <v>5</v>
      </c>
      <c r="D452" s="462" t="s">
        <v>31</v>
      </c>
      <c r="E452" s="463" t="s">
        <v>32</v>
      </c>
      <c r="F452" s="462"/>
      <c r="G452" s="462" t="s">
        <v>229</v>
      </c>
      <c r="H452" s="464" t="s">
        <v>230</v>
      </c>
      <c r="I452" s="465" t="s">
        <v>545</v>
      </c>
      <c r="J452" s="466"/>
      <c r="K452" s="466"/>
      <c r="L452" s="466"/>
      <c r="M452" s="467"/>
    </row>
    <row r="453" spans="1:13">
      <c r="A453" s="456"/>
      <c r="B453" s="456"/>
      <c r="C453" s="461" t="s">
        <v>5</v>
      </c>
      <c r="D453" s="462" t="s">
        <v>31</v>
      </c>
      <c r="E453" s="463" t="s">
        <v>32</v>
      </c>
      <c r="F453" s="462"/>
      <c r="G453" s="462" t="s">
        <v>229</v>
      </c>
      <c r="H453" s="464" t="s">
        <v>230</v>
      </c>
      <c r="I453" s="464" t="s">
        <v>546</v>
      </c>
      <c r="J453" s="466">
        <v>1000000</v>
      </c>
      <c r="K453" s="466">
        <v>200000</v>
      </c>
      <c r="L453" s="466">
        <v>1000000</v>
      </c>
      <c r="M453" s="467">
        <v>0</v>
      </c>
    </row>
    <row r="454" spans="1:13">
      <c r="A454" s="456"/>
      <c r="B454" s="456"/>
      <c r="C454" s="461" t="s">
        <v>5</v>
      </c>
      <c r="D454" s="462" t="s">
        <v>31</v>
      </c>
      <c r="E454" s="463" t="s">
        <v>32</v>
      </c>
      <c r="F454" s="462"/>
      <c r="G454" s="462" t="s">
        <v>229</v>
      </c>
      <c r="H454" s="464" t="s">
        <v>230</v>
      </c>
      <c r="I454" s="464" t="s">
        <v>547</v>
      </c>
      <c r="J454" s="466">
        <v>1000000</v>
      </c>
      <c r="K454" s="466">
        <v>200000</v>
      </c>
      <c r="L454" s="466">
        <v>1000000</v>
      </c>
      <c r="M454" s="467">
        <v>0</v>
      </c>
    </row>
    <row r="455" spans="1:13">
      <c r="A455" s="456"/>
      <c r="B455" s="456"/>
      <c r="C455" s="461"/>
      <c r="D455" s="462"/>
      <c r="E455" s="463"/>
      <c r="F455" s="462"/>
      <c r="G455" s="462"/>
      <c r="H455" s="468" t="s">
        <v>548</v>
      </c>
      <c r="I455" s="469"/>
      <c r="J455" s="470"/>
      <c r="K455" s="470">
        <v>-800000</v>
      </c>
      <c r="L455" s="470">
        <v>800000</v>
      </c>
      <c r="M455" s="471">
        <v>-1000000</v>
      </c>
    </row>
    <row r="456" spans="1:13">
      <c r="A456" s="456"/>
      <c r="B456" s="456"/>
      <c r="C456" s="461" t="s">
        <v>5</v>
      </c>
      <c r="D456" s="462" t="s">
        <v>31</v>
      </c>
      <c r="E456" s="463" t="s">
        <v>32</v>
      </c>
      <c r="F456" s="462"/>
      <c r="G456" s="462" t="s">
        <v>229</v>
      </c>
      <c r="H456" s="464" t="s">
        <v>230</v>
      </c>
      <c r="I456" s="465" t="s">
        <v>549</v>
      </c>
      <c r="J456" s="466"/>
      <c r="K456" s="466"/>
      <c r="L456" s="466"/>
      <c r="M456" s="467"/>
    </row>
    <row r="457" spans="1:13">
      <c r="A457" s="456"/>
      <c r="B457" s="456"/>
      <c r="C457" s="461" t="s">
        <v>5</v>
      </c>
      <c r="D457" s="462" t="s">
        <v>31</v>
      </c>
      <c r="E457" s="463" t="s">
        <v>32</v>
      </c>
      <c r="F457" s="462"/>
      <c r="G457" s="462" t="s">
        <v>229</v>
      </c>
      <c r="H457" s="464" t="s">
        <v>230</v>
      </c>
      <c r="I457" s="464" t="s">
        <v>550</v>
      </c>
      <c r="J457" s="466">
        <v>811848</v>
      </c>
      <c r="K457" s="466">
        <v>186000</v>
      </c>
      <c r="L457" s="466">
        <v>731529</v>
      </c>
      <c r="M457" s="467">
        <v>0</v>
      </c>
    </row>
    <row r="458" spans="1:13">
      <c r="A458" s="456"/>
      <c r="B458" s="456"/>
      <c r="C458" s="461" t="s">
        <v>5</v>
      </c>
      <c r="D458" s="462" t="s">
        <v>31</v>
      </c>
      <c r="E458" s="463" t="s">
        <v>32</v>
      </c>
      <c r="F458" s="462"/>
      <c r="G458" s="462" t="s">
        <v>229</v>
      </c>
      <c r="H458" s="464" t="s">
        <v>230</v>
      </c>
      <c r="I458" s="464" t="s">
        <v>551</v>
      </c>
      <c r="J458" s="466">
        <v>811848</v>
      </c>
      <c r="K458" s="466">
        <v>186000</v>
      </c>
      <c r="L458" s="466">
        <v>731529</v>
      </c>
      <c r="M458" s="467">
        <v>0</v>
      </c>
    </row>
    <row r="459" spans="1:13">
      <c r="A459" s="456"/>
      <c r="B459" s="456"/>
      <c r="C459" s="461"/>
      <c r="D459" s="462"/>
      <c r="E459" s="463"/>
      <c r="F459" s="462"/>
      <c r="G459" s="462"/>
      <c r="H459" s="472" t="s">
        <v>552</v>
      </c>
      <c r="I459" s="473"/>
      <c r="J459" s="474"/>
      <c r="K459" s="474">
        <v>-625848</v>
      </c>
      <c r="L459" s="474">
        <v>545529</v>
      </c>
      <c r="M459" s="475">
        <v>-731529</v>
      </c>
    </row>
    <row r="460" spans="1:13">
      <c r="A460" s="121"/>
      <c r="B460" s="155"/>
      <c r="C460" s="155"/>
      <c r="D460" s="155"/>
      <c r="E460" s="121"/>
      <c r="F460" s="121"/>
      <c r="G460" s="121"/>
      <c r="H460" s="121"/>
      <c r="I460" s="121"/>
      <c r="J460" s="121"/>
      <c r="K460" s="121"/>
      <c r="L460" s="121"/>
      <c r="M460" s="121"/>
    </row>
    <row r="461" spans="1:13">
      <c r="A461" s="3"/>
      <c r="B461" s="779"/>
      <c r="C461" s="779"/>
      <c r="D461" s="779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20.100000000000001" customHeight="1">
      <c r="A462" s="3"/>
      <c r="B462" s="3"/>
      <c r="C462" s="3"/>
      <c r="D462" s="3"/>
      <c r="E462" s="744" t="s">
        <v>143</v>
      </c>
      <c r="F462" s="39" t="s">
        <v>71</v>
      </c>
      <c r="G462" s="864" t="s">
        <v>838</v>
      </c>
      <c r="H462" s="864"/>
      <c r="I462" s="744" t="s">
        <v>70</v>
      </c>
      <c r="J462" s="39" t="s">
        <v>71</v>
      </c>
      <c r="K462" s="864" t="s">
        <v>843</v>
      </c>
      <c r="L462" s="864"/>
      <c r="M462" s="3"/>
    </row>
    <row r="463" spans="1:13" ht="20.100000000000001" customHeight="1">
      <c r="A463" s="3"/>
      <c r="B463" s="3"/>
      <c r="C463" s="3"/>
      <c r="D463" s="3"/>
      <c r="E463" s="744"/>
      <c r="F463" s="39" t="s">
        <v>72</v>
      </c>
      <c r="G463" s="704"/>
      <c r="H463" s="704"/>
      <c r="I463" s="744"/>
      <c r="J463" s="39" t="s">
        <v>72</v>
      </c>
      <c r="K463" s="704"/>
      <c r="L463" s="704"/>
      <c r="M463" s="3"/>
    </row>
    <row r="464" spans="1:13" ht="20.100000000000001" customHeight="1">
      <c r="A464" s="3"/>
      <c r="B464" s="3"/>
      <c r="C464" s="3"/>
      <c r="D464" s="3"/>
      <c r="E464" s="744"/>
      <c r="F464" s="39" t="s">
        <v>73</v>
      </c>
      <c r="G464" s="704"/>
      <c r="H464" s="704"/>
      <c r="I464" s="744"/>
      <c r="J464" s="39" t="s">
        <v>73</v>
      </c>
      <c r="K464" s="704"/>
      <c r="L464" s="704"/>
      <c r="M464" s="3"/>
    </row>
    <row r="465" spans="1:13">
      <c r="A465" s="3"/>
      <c r="B465" s="3"/>
      <c r="C465" s="779"/>
      <c r="D465" s="779"/>
      <c r="E465" s="3"/>
      <c r="F465" s="3"/>
      <c r="G465" s="3"/>
      <c r="H465" s="3"/>
      <c r="I465" s="3"/>
      <c r="J465" s="3"/>
      <c r="K465" s="3"/>
      <c r="L465" s="3"/>
      <c r="M465" s="3"/>
    </row>
  </sheetData>
  <mergeCells count="12">
    <mergeCell ref="C2:M2"/>
    <mergeCell ref="A3:B3"/>
    <mergeCell ref="K464:L464"/>
    <mergeCell ref="C465:D465"/>
    <mergeCell ref="B461:D461"/>
    <mergeCell ref="E462:E464"/>
    <mergeCell ref="G462:H462"/>
    <mergeCell ref="I462:I464"/>
    <mergeCell ref="K462:L462"/>
    <mergeCell ref="G463:H463"/>
    <mergeCell ref="K463:L463"/>
    <mergeCell ref="G464:H46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77FF-5FBA-463A-AB1C-F3024555D588}">
  <dimension ref="A1:M56"/>
  <sheetViews>
    <sheetView topLeftCell="A46" workbookViewId="0">
      <selection activeCell="L25" sqref="L25"/>
    </sheetView>
  </sheetViews>
  <sheetFormatPr defaultRowHeight="15"/>
  <cols>
    <col min="1" max="1" width="3.28515625" customWidth="1"/>
    <col min="2" max="2" width="0.140625" customWidth="1"/>
    <col min="3" max="4" width="8.140625" customWidth="1"/>
    <col min="5" max="5" width="12.28515625" customWidth="1"/>
    <col min="6" max="6" width="9" customWidth="1"/>
    <col min="7" max="7" width="10" customWidth="1"/>
    <col min="8" max="8" width="47.28515625" customWidth="1"/>
    <col min="9" max="9" width="19.140625" customWidth="1"/>
    <col min="10" max="13" width="16" customWidth="1"/>
  </cols>
  <sheetData>
    <row r="1" spans="1:13">
      <c r="A1" s="123"/>
      <c r="B1" s="123"/>
      <c r="C1" s="124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5.75" thickBot="1">
      <c r="A2" s="479"/>
      <c r="B2" s="479"/>
      <c r="C2" s="1018" t="s">
        <v>533</v>
      </c>
      <c r="D2" s="1018"/>
      <c r="E2" s="1018"/>
      <c r="F2" s="1018"/>
      <c r="G2" s="1018"/>
      <c r="H2" s="1018"/>
      <c r="I2" s="1018"/>
      <c r="J2" s="1018"/>
      <c r="K2" s="1018"/>
      <c r="L2" s="1018"/>
      <c r="M2" s="1018"/>
    </row>
    <row r="3" spans="1:13" ht="24.75" thickTop="1">
      <c r="A3" s="1019"/>
      <c r="B3" s="1019"/>
      <c r="C3" s="480" t="s">
        <v>534</v>
      </c>
      <c r="D3" s="481" t="s">
        <v>535</v>
      </c>
      <c r="E3" s="481" t="s">
        <v>536</v>
      </c>
      <c r="F3" s="481" t="s">
        <v>537</v>
      </c>
      <c r="G3" s="481" t="s">
        <v>538</v>
      </c>
      <c r="H3" s="481" t="s">
        <v>539</v>
      </c>
      <c r="I3" s="481" t="s">
        <v>540</v>
      </c>
      <c r="J3" s="482">
        <v>2022</v>
      </c>
      <c r="K3" s="482">
        <v>2023</v>
      </c>
      <c r="L3" s="482">
        <v>2024</v>
      </c>
      <c r="M3" s="483">
        <v>2025</v>
      </c>
    </row>
    <row r="4" spans="1:13">
      <c r="A4" s="479"/>
      <c r="B4" s="479"/>
      <c r="C4" s="484" t="s">
        <v>5</v>
      </c>
      <c r="D4" s="485" t="s">
        <v>33</v>
      </c>
      <c r="E4" s="486" t="s">
        <v>34</v>
      </c>
      <c r="F4" s="485"/>
      <c r="G4" s="485" t="s">
        <v>133</v>
      </c>
      <c r="H4" s="487" t="s">
        <v>134</v>
      </c>
      <c r="I4" s="488" t="s">
        <v>541</v>
      </c>
      <c r="J4" s="489">
        <v>948674</v>
      </c>
      <c r="K4" s="489">
        <v>948674</v>
      </c>
      <c r="L4" s="489">
        <v>948674</v>
      </c>
      <c r="M4" s="499"/>
    </row>
    <row r="5" spans="1:13">
      <c r="A5" s="479"/>
      <c r="B5" s="479"/>
      <c r="C5" s="484" t="s">
        <v>5</v>
      </c>
      <c r="D5" s="485" t="s">
        <v>33</v>
      </c>
      <c r="E5" s="486" t="s">
        <v>34</v>
      </c>
      <c r="F5" s="485"/>
      <c r="G5" s="485" t="s">
        <v>133</v>
      </c>
      <c r="H5" s="487" t="s">
        <v>134</v>
      </c>
      <c r="I5" s="487" t="s">
        <v>542</v>
      </c>
      <c r="J5" s="489">
        <v>413240000</v>
      </c>
      <c r="K5" s="489">
        <v>435180000</v>
      </c>
      <c r="L5" s="489">
        <v>587922000</v>
      </c>
      <c r="M5" s="490">
        <v>547922000</v>
      </c>
    </row>
    <row r="6" spans="1:13">
      <c r="A6" s="479"/>
      <c r="B6" s="479"/>
      <c r="C6" s="484" t="s">
        <v>5</v>
      </c>
      <c r="D6" s="485" t="s">
        <v>33</v>
      </c>
      <c r="E6" s="486" t="s">
        <v>34</v>
      </c>
      <c r="F6" s="485"/>
      <c r="G6" s="485" t="s">
        <v>133</v>
      </c>
      <c r="H6" s="487" t="s">
        <v>134</v>
      </c>
      <c r="I6" s="487" t="s">
        <v>543</v>
      </c>
      <c r="J6" s="489">
        <v>436</v>
      </c>
      <c r="K6" s="489">
        <v>459</v>
      </c>
      <c r="L6" s="489">
        <v>620</v>
      </c>
      <c r="M6" s="500">
        <v>547922000</v>
      </c>
    </row>
    <row r="7" spans="1:13">
      <c r="A7" s="479"/>
      <c r="B7" s="479"/>
      <c r="C7" s="484"/>
      <c r="D7" s="485"/>
      <c r="E7" s="486"/>
      <c r="F7" s="485"/>
      <c r="G7" s="485"/>
      <c r="H7" s="491" t="s">
        <v>544</v>
      </c>
      <c r="I7" s="492"/>
      <c r="J7" s="493"/>
      <c r="K7" s="493">
        <v>23</v>
      </c>
      <c r="L7" s="493">
        <v>161</v>
      </c>
      <c r="M7" s="501">
        <v>547921380</v>
      </c>
    </row>
    <row r="8" spans="1:13">
      <c r="A8" s="479"/>
      <c r="B8" s="479"/>
      <c r="C8" s="484" t="s">
        <v>5</v>
      </c>
      <c r="D8" s="485" t="s">
        <v>33</v>
      </c>
      <c r="E8" s="486" t="s">
        <v>34</v>
      </c>
      <c r="F8" s="485"/>
      <c r="G8" s="485" t="s">
        <v>133</v>
      </c>
      <c r="H8" s="487" t="s">
        <v>134</v>
      </c>
      <c r="I8" s="488" t="s">
        <v>545</v>
      </c>
      <c r="J8" s="489">
        <v>948674</v>
      </c>
      <c r="K8" s="489">
        <v>948674</v>
      </c>
      <c r="L8" s="489">
        <v>948674</v>
      </c>
      <c r="M8" s="500"/>
    </row>
    <row r="9" spans="1:13">
      <c r="A9" s="479"/>
      <c r="B9" s="479"/>
      <c r="C9" s="484" t="s">
        <v>5</v>
      </c>
      <c r="D9" s="485" t="s">
        <v>33</v>
      </c>
      <c r="E9" s="486" t="s">
        <v>34</v>
      </c>
      <c r="F9" s="485"/>
      <c r="G9" s="485" t="s">
        <v>133</v>
      </c>
      <c r="H9" s="487" t="s">
        <v>134</v>
      </c>
      <c r="I9" s="487" t="s">
        <v>546</v>
      </c>
      <c r="J9" s="489">
        <v>411180500</v>
      </c>
      <c r="K9" s="489">
        <v>537127500</v>
      </c>
      <c r="L9" s="489">
        <v>658457000</v>
      </c>
      <c r="M9" s="490">
        <v>547922000</v>
      </c>
    </row>
    <row r="10" spans="1:13">
      <c r="A10" s="479"/>
      <c r="B10" s="479"/>
      <c r="C10" s="484" t="s">
        <v>5</v>
      </c>
      <c r="D10" s="485" t="s">
        <v>33</v>
      </c>
      <c r="E10" s="486" t="s">
        <v>34</v>
      </c>
      <c r="F10" s="485"/>
      <c r="G10" s="485" t="s">
        <v>133</v>
      </c>
      <c r="H10" s="487" t="s">
        <v>134</v>
      </c>
      <c r="I10" s="487" t="s">
        <v>547</v>
      </c>
      <c r="J10" s="489">
        <v>433</v>
      </c>
      <c r="K10" s="489">
        <v>566</v>
      </c>
      <c r="L10" s="489">
        <v>694</v>
      </c>
      <c r="M10" s="490">
        <v>547922000</v>
      </c>
    </row>
    <row r="11" spans="1:13">
      <c r="A11" s="479"/>
      <c r="B11" s="479"/>
      <c r="C11" s="484"/>
      <c r="D11" s="485"/>
      <c r="E11" s="486"/>
      <c r="F11" s="485"/>
      <c r="G11" s="485"/>
      <c r="H11" s="491" t="s">
        <v>548</v>
      </c>
      <c r="I11" s="492"/>
      <c r="J11" s="493"/>
      <c r="K11" s="493">
        <v>133</v>
      </c>
      <c r="L11" s="493">
        <v>128</v>
      </c>
      <c r="M11" s="494">
        <v>547921306</v>
      </c>
    </row>
    <row r="12" spans="1:13">
      <c r="A12" s="479"/>
      <c r="B12" s="479"/>
      <c r="C12" s="484" t="s">
        <v>5</v>
      </c>
      <c r="D12" s="485" t="s">
        <v>33</v>
      </c>
      <c r="E12" s="486" t="s">
        <v>34</v>
      </c>
      <c r="F12" s="485"/>
      <c r="G12" s="485" t="s">
        <v>133</v>
      </c>
      <c r="H12" s="487" t="s">
        <v>134</v>
      </c>
      <c r="I12" s="488" t="s">
        <v>549</v>
      </c>
      <c r="J12" s="489">
        <v>913924</v>
      </c>
      <c r="K12" s="489">
        <v>1050000</v>
      </c>
      <c r="L12" s="489">
        <v>991195</v>
      </c>
      <c r="M12" s="490"/>
    </row>
    <row r="13" spans="1:13">
      <c r="A13" s="479"/>
      <c r="B13" s="479"/>
      <c r="C13" s="484" t="s">
        <v>5</v>
      </c>
      <c r="D13" s="485" t="s">
        <v>33</v>
      </c>
      <c r="E13" s="486" t="s">
        <v>34</v>
      </c>
      <c r="F13" s="485"/>
      <c r="G13" s="485" t="s">
        <v>133</v>
      </c>
      <c r="H13" s="487" t="s">
        <v>134</v>
      </c>
      <c r="I13" s="487" t="s">
        <v>550</v>
      </c>
      <c r="J13" s="489">
        <v>398090409</v>
      </c>
      <c r="K13" s="489">
        <v>506618655.56999999</v>
      </c>
      <c r="L13" s="489">
        <v>627426511.02999997</v>
      </c>
      <c r="M13" s="490">
        <v>237964839.94</v>
      </c>
    </row>
    <row r="14" spans="1:13">
      <c r="A14" s="479"/>
      <c r="B14" s="479"/>
      <c r="C14" s="484" t="s">
        <v>5</v>
      </c>
      <c r="D14" s="485" t="s">
        <v>33</v>
      </c>
      <c r="E14" s="486" t="s">
        <v>34</v>
      </c>
      <c r="F14" s="485"/>
      <c r="G14" s="485" t="s">
        <v>133</v>
      </c>
      <c r="H14" s="487" t="s">
        <v>134</v>
      </c>
      <c r="I14" s="487" t="s">
        <v>551</v>
      </c>
      <c r="J14" s="489">
        <v>436</v>
      </c>
      <c r="K14" s="489">
        <v>482</v>
      </c>
      <c r="L14" s="489">
        <v>633</v>
      </c>
      <c r="M14" s="490">
        <v>237964840</v>
      </c>
    </row>
    <row r="15" spans="1:13">
      <c r="A15" s="479"/>
      <c r="B15" s="479"/>
      <c r="C15" s="484"/>
      <c r="D15" s="485"/>
      <c r="E15" s="486"/>
      <c r="F15" s="485"/>
      <c r="G15" s="485"/>
      <c r="H15" s="495" t="s">
        <v>552</v>
      </c>
      <c r="I15" s="496"/>
      <c r="J15" s="497"/>
      <c r="K15" s="497">
        <v>46</v>
      </c>
      <c r="L15" s="497">
        <v>151</v>
      </c>
      <c r="M15" s="498">
        <v>237964207</v>
      </c>
    </row>
    <row r="16" spans="1:13" ht="24">
      <c r="A16" s="479"/>
      <c r="B16" s="479"/>
      <c r="C16" s="484" t="s">
        <v>5</v>
      </c>
      <c r="D16" s="485" t="s">
        <v>33</v>
      </c>
      <c r="E16" s="486" t="s">
        <v>34</v>
      </c>
      <c r="F16" s="485"/>
      <c r="G16" s="485" t="s">
        <v>137</v>
      </c>
      <c r="H16" s="487" t="s">
        <v>138</v>
      </c>
      <c r="I16" s="488" t="s">
        <v>541</v>
      </c>
      <c r="J16" s="489">
        <v>1</v>
      </c>
      <c r="K16" s="489">
        <v>1</v>
      </c>
      <c r="L16" s="489">
        <v>1</v>
      </c>
      <c r="M16" s="490"/>
    </row>
    <row r="17" spans="1:13" ht="24">
      <c r="A17" s="479"/>
      <c r="B17" s="479"/>
      <c r="C17" s="484" t="s">
        <v>5</v>
      </c>
      <c r="D17" s="485" t="s">
        <v>33</v>
      </c>
      <c r="E17" s="486" t="s">
        <v>34</v>
      </c>
      <c r="F17" s="485"/>
      <c r="G17" s="485" t="s">
        <v>137</v>
      </c>
      <c r="H17" s="487" t="s">
        <v>138</v>
      </c>
      <c r="I17" s="487" t="s">
        <v>542</v>
      </c>
      <c r="J17" s="489">
        <v>82520000</v>
      </c>
      <c r="K17" s="489">
        <v>82520000</v>
      </c>
      <c r="L17" s="489">
        <v>117820000</v>
      </c>
      <c r="M17" s="490">
        <v>80820000</v>
      </c>
    </row>
    <row r="18" spans="1:13" ht="24">
      <c r="A18" s="479"/>
      <c r="B18" s="479"/>
      <c r="C18" s="484" t="s">
        <v>5</v>
      </c>
      <c r="D18" s="485" t="s">
        <v>33</v>
      </c>
      <c r="E18" s="486" t="s">
        <v>34</v>
      </c>
      <c r="F18" s="485"/>
      <c r="G18" s="485" t="s">
        <v>137</v>
      </c>
      <c r="H18" s="487" t="s">
        <v>138</v>
      </c>
      <c r="I18" s="487" t="s">
        <v>543</v>
      </c>
      <c r="J18" s="489">
        <v>82520000</v>
      </c>
      <c r="K18" s="489">
        <v>82520000</v>
      </c>
      <c r="L18" s="489">
        <v>117820000</v>
      </c>
      <c r="M18" s="490">
        <v>80820000</v>
      </c>
    </row>
    <row r="19" spans="1:13">
      <c r="A19" s="479"/>
      <c r="B19" s="479"/>
      <c r="C19" s="484"/>
      <c r="D19" s="485"/>
      <c r="E19" s="486"/>
      <c r="F19" s="485"/>
      <c r="G19" s="485"/>
      <c r="H19" s="491" t="s">
        <v>544</v>
      </c>
      <c r="I19" s="492"/>
      <c r="J19" s="493"/>
      <c r="K19" s="493">
        <v>0</v>
      </c>
      <c r="L19" s="493">
        <v>35300000</v>
      </c>
      <c r="M19" s="494">
        <v>-37000000</v>
      </c>
    </row>
    <row r="20" spans="1:13" ht="24">
      <c r="A20" s="479"/>
      <c r="B20" s="479"/>
      <c r="C20" s="484" t="s">
        <v>5</v>
      </c>
      <c r="D20" s="485" t="s">
        <v>33</v>
      </c>
      <c r="E20" s="486" t="s">
        <v>34</v>
      </c>
      <c r="F20" s="485"/>
      <c r="G20" s="485" t="s">
        <v>137</v>
      </c>
      <c r="H20" s="487" t="s">
        <v>138</v>
      </c>
      <c r="I20" s="488" t="s">
        <v>545</v>
      </c>
      <c r="J20" s="489">
        <v>1</v>
      </c>
      <c r="K20" s="489">
        <v>1</v>
      </c>
      <c r="L20" s="489">
        <v>1</v>
      </c>
      <c r="M20" s="490"/>
    </row>
    <row r="21" spans="1:13" ht="24">
      <c r="A21" s="479"/>
      <c r="B21" s="479"/>
      <c r="C21" s="484" t="s">
        <v>5</v>
      </c>
      <c r="D21" s="485" t="s">
        <v>33</v>
      </c>
      <c r="E21" s="486" t="s">
        <v>34</v>
      </c>
      <c r="F21" s="485"/>
      <c r="G21" s="485" t="s">
        <v>137</v>
      </c>
      <c r="H21" s="487" t="s">
        <v>138</v>
      </c>
      <c r="I21" s="487" t="s">
        <v>546</v>
      </c>
      <c r="J21" s="489">
        <v>53828000</v>
      </c>
      <c r="K21" s="489">
        <v>83370000</v>
      </c>
      <c r="L21" s="489">
        <v>59325000</v>
      </c>
      <c r="M21" s="490">
        <v>81620000</v>
      </c>
    </row>
    <row r="22" spans="1:13" ht="24">
      <c r="A22" s="479"/>
      <c r="B22" s="479"/>
      <c r="C22" s="484" t="s">
        <v>5</v>
      </c>
      <c r="D22" s="485" t="s">
        <v>33</v>
      </c>
      <c r="E22" s="486" t="s">
        <v>34</v>
      </c>
      <c r="F22" s="485"/>
      <c r="G22" s="485" t="s">
        <v>137</v>
      </c>
      <c r="H22" s="487" t="s">
        <v>138</v>
      </c>
      <c r="I22" s="487" t="s">
        <v>547</v>
      </c>
      <c r="J22" s="489">
        <v>53828000</v>
      </c>
      <c r="K22" s="489">
        <v>83370000</v>
      </c>
      <c r="L22" s="489">
        <v>59325000</v>
      </c>
      <c r="M22" s="490">
        <v>81620000</v>
      </c>
    </row>
    <row r="23" spans="1:13">
      <c r="A23" s="479"/>
      <c r="B23" s="479"/>
      <c r="C23" s="484"/>
      <c r="D23" s="485"/>
      <c r="E23" s="486"/>
      <c r="F23" s="485"/>
      <c r="G23" s="485"/>
      <c r="H23" s="491" t="s">
        <v>548</v>
      </c>
      <c r="I23" s="492"/>
      <c r="J23" s="493"/>
      <c r="K23" s="493">
        <v>29542000</v>
      </c>
      <c r="L23" s="493">
        <v>-24045000</v>
      </c>
      <c r="M23" s="494">
        <v>22295000</v>
      </c>
    </row>
    <row r="24" spans="1:13" ht="24">
      <c r="A24" s="479"/>
      <c r="B24" s="479"/>
      <c r="C24" s="484" t="s">
        <v>5</v>
      </c>
      <c r="D24" s="485" t="s">
        <v>33</v>
      </c>
      <c r="E24" s="486" t="s">
        <v>34</v>
      </c>
      <c r="F24" s="485"/>
      <c r="G24" s="485" t="s">
        <v>137</v>
      </c>
      <c r="H24" s="487" t="s">
        <v>138</v>
      </c>
      <c r="I24" s="488" t="s">
        <v>549</v>
      </c>
      <c r="J24" s="489">
        <v>1</v>
      </c>
      <c r="K24" s="489">
        <v>1</v>
      </c>
      <c r="L24" s="489">
        <v>1</v>
      </c>
      <c r="M24" s="490"/>
    </row>
    <row r="25" spans="1:13" ht="24">
      <c r="A25" s="479"/>
      <c r="B25" s="479"/>
      <c r="C25" s="484" t="s">
        <v>5</v>
      </c>
      <c r="D25" s="485" t="s">
        <v>33</v>
      </c>
      <c r="E25" s="486" t="s">
        <v>34</v>
      </c>
      <c r="F25" s="485"/>
      <c r="G25" s="485" t="s">
        <v>137</v>
      </c>
      <c r="H25" s="487" t="s">
        <v>138</v>
      </c>
      <c r="I25" s="487" t="s">
        <v>550</v>
      </c>
      <c r="J25" s="489">
        <v>28781063</v>
      </c>
      <c r="K25" s="489">
        <v>59961381</v>
      </c>
      <c r="L25" s="489">
        <v>40831081</v>
      </c>
      <c r="M25" s="490">
        <v>662240</v>
      </c>
    </row>
    <row r="26" spans="1:13" ht="24">
      <c r="A26" s="479"/>
      <c r="B26" s="479"/>
      <c r="C26" s="484" t="s">
        <v>5</v>
      </c>
      <c r="D26" s="485" t="s">
        <v>33</v>
      </c>
      <c r="E26" s="486" t="s">
        <v>34</v>
      </c>
      <c r="F26" s="485"/>
      <c r="G26" s="485" t="s">
        <v>137</v>
      </c>
      <c r="H26" s="487" t="s">
        <v>138</v>
      </c>
      <c r="I26" s="487" t="s">
        <v>551</v>
      </c>
      <c r="J26" s="489">
        <v>28781063</v>
      </c>
      <c r="K26" s="489">
        <v>59961381</v>
      </c>
      <c r="L26" s="489">
        <v>40831081</v>
      </c>
      <c r="M26" s="490">
        <v>662240</v>
      </c>
    </row>
    <row r="27" spans="1:13">
      <c r="A27" s="479"/>
      <c r="B27" s="479"/>
      <c r="C27" s="484"/>
      <c r="D27" s="485"/>
      <c r="E27" s="486"/>
      <c r="F27" s="485"/>
      <c r="G27" s="485"/>
      <c r="H27" s="495" t="s">
        <v>552</v>
      </c>
      <c r="I27" s="496"/>
      <c r="J27" s="497"/>
      <c r="K27" s="497">
        <v>31180318</v>
      </c>
      <c r="L27" s="497">
        <v>-19130300</v>
      </c>
      <c r="M27" s="498">
        <v>-40168841</v>
      </c>
    </row>
    <row r="28" spans="1:13" ht="24">
      <c r="A28" s="479"/>
      <c r="B28" s="479"/>
      <c r="C28" s="484" t="s">
        <v>5</v>
      </c>
      <c r="D28" s="485" t="s">
        <v>33</v>
      </c>
      <c r="E28" s="486" t="s">
        <v>34</v>
      </c>
      <c r="F28" s="485"/>
      <c r="G28" s="485" t="s">
        <v>187</v>
      </c>
      <c r="H28" s="487" t="s">
        <v>188</v>
      </c>
      <c r="I28" s="488" t="s">
        <v>541</v>
      </c>
      <c r="J28" s="489">
        <v>1</v>
      </c>
      <c r="K28" s="489">
        <v>1</v>
      </c>
      <c r="L28" s="489">
        <v>1</v>
      </c>
      <c r="M28" s="490"/>
    </row>
    <row r="29" spans="1:13" ht="24">
      <c r="A29" s="479"/>
      <c r="B29" s="479"/>
      <c r="C29" s="484" t="s">
        <v>5</v>
      </c>
      <c r="D29" s="485" t="s">
        <v>33</v>
      </c>
      <c r="E29" s="486" t="s">
        <v>34</v>
      </c>
      <c r="F29" s="485"/>
      <c r="G29" s="485" t="s">
        <v>187</v>
      </c>
      <c r="H29" s="487" t="s">
        <v>188</v>
      </c>
      <c r="I29" s="487" t="s">
        <v>542</v>
      </c>
      <c r="J29" s="489">
        <v>30000000</v>
      </c>
      <c r="K29" s="489">
        <v>0</v>
      </c>
      <c r="L29" s="489">
        <v>110000000</v>
      </c>
      <c r="M29" s="490">
        <v>202000000</v>
      </c>
    </row>
    <row r="30" spans="1:13" ht="24">
      <c r="A30" s="479"/>
      <c r="B30" s="479"/>
      <c r="C30" s="484" t="s">
        <v>5</v>
      </c>
      <c r="D30" s="485" t="s">
        <v>33</v>
      </c>
      <c r="E30" s="486" t="s">
        <v>34</v>
      </c>
      <c r="F30" s="485"/>
      <c r="G30" s="485" t="s">
        <v>187</v>
      </c>
      <c r="H30" s="487" t="s">
        <v>188</v>
      </c>
      <c r="I30" s="487" t="s">
        <v>543</v>
      </c>
      <c r="J30" s="489">
        <v>30000000</v>
      </c>
      <c r="K30" s="489">
        <v>0</v>
      </c>
      <c r="L30" s="489">
        <v>110000000</v>
      </c>
      <c r="M30" s="490">
        <v>202000000</v>
      </c>
    </row>
    <row r="31" spans="1:13">
      <c r="A31" s="479"/>
      <c r="B31" s="479"/>
      <c r="C31" s="484"/>
      <c r="D31" s="485"/>
      <c r="E31" s="486"/>
      <c r="F31" s="485"/>
      <c r="G31" s="485"/>
      <c r="H31" s="491" t="s">
        <v>544</v>
      </c>
      <c r="I31" s="492"/>
      <c r="J31" s="493"/>
      <c r="K31" s="493">
        <v>-30000000</v>
      </c>
      <c r="L31" s="493">
        <v>110000000</v>
      </c>
      <c r="M31" s="494">
        <v>92000000</v>
      </c>
    </row>
    <row r="32" spans="1:13" ht="24">
      <c r="A32" s="479"/>
      <c r="B32" s="479"/>
      <c r="C32" s="484" t="s">
        <v>5</v>
      </c>
      <c r="D32" s="485" t="s">
        <v>33</v>
      </c>
      <c r="E32" s="486" t="s">
        <v>34</v>
      </c>
      <c r="F32" s="485"/>
      <c r="G32" s="485" t="s">
        <v>187</v>
      </c>
      <c r="H32" s="487" t="s">
        <v>188</v>
      </c>
      <c r="I32" s="488" t="s">
        <v>545</v>
      </c>
      <c r="J32" s="489">
        <v>1</v>
      </c>
      <c r="K32" s="489">
        <v>1</v>
      </c>
      <c r="L32" s="489">
        <v>1</v>
      </c>
      <c r="M32" s="490"/>
    </row>
    <row r="33" spans="1:13" ht="24">
      <c r="A33" s="479"/>
      <c r="B33" s="479"/>
      <c r="C33" s="484" t="s">
        <v>5</v>
      </c>
      <c r="D33" s="485" t="s">
        <v>33</v>
      </c>
      <c r="E33" s="486" t="s">
        <v>34</v>
      </c>
      <c r="F33" s="485"/>
      <c r="G33" s="485" t="s">
        <v>187</v>
      </c>
      <c r="H33" s="487" t="s">
        <v>188</v>
      </c>
      <c r="I33" s="487" t="s">
        <v>546</v>
      </c>
      <c r="J33" s="489">
        <v>0</v>
      </c>
      <c r="K33" s="489">
        <v>0</v>
      </c>
      <c r="L33" s="489">
        <v>110000000</v>
      </c>
      <c r="M33" s="490">
        <v>202000000</v>
      </c>
    </row>
    <row r="34" spans="1:13" ht="24">
      <c r="A34" s="479"/>
      <c r="B34" s="479"/>
      <c r="C34" s="484" t="s">
        <v>5</v>
      </c>
      <c r="D34" s="485" t="s">
        <v>33</v>
      </c>
      <c r="E34" s="486" t="s">
        <v>34</v>
      </c>
      <c r="F34" s="485"/>
      <c r="G34" s="485" t="s">
        <v>187</v>
      </c>
      <c r="H34" s="487" t="s">
        <v>188</v>
      </c>
      <c r="I34" s="487" t="s">
        <v>547</v>
      </c>
      <c r="J34" s="489">
        <v>0</v>
      </c>
      <c r="K34" s="489">
        <v>0</v>
      </c>
      <c r="L34" s="489">
        <v>110000000</v>
      </c>
      <c r="M34" s="490">
        <v>202000000</v>
      </c>
    </row>
    <row r="35" spans="1:13">
      <c r="A35" s="479"/>
      <c r="B35" s="479"/>
      <c r="C35" s="484"/>
      <c r="D35" s="485"/>
      <c r="E35" s="486"/>
      <c r="F35" s="485"/>
      <c r="G35" s="485"/>
      <c r="H35" s="491" t="s">
        <v>548</v>
      </c>
      <c r="I35" s="492"/>
      <c r="J35" s="493"/>
      <c r="K35" s="493">
        <v>0</v>
      </c>
      <c r="L35" s="493">
        <v>110000000</v>
      </c>
      <c r="M35" s="494">
        <v>92000000</v>
      </c>
    </row>
    <row r="36" spans="1:13" ht="24">
      <c r="A36" s="479"/>
      <c r="B36" s="479"/>
      <c r="C36" s="484" t="s">
        <v>5</v>
      </c>
      <c r="D36" s="485" t="s">
        <v>33</v>
      </c>
      <c r="E36" s="486" t="s">
        <v>34</v>
      </c>
      <c r="F36" s="485"/>
      <c r="G36" s="485" t="s">
        <v>187</v>
      </c>
      <c r="H36" s="487" t="s">
        <v>188</v>
      </c>
      <c r="I36" s="488" t="s">
        <v>549</v>
      </c>
      <c r="J36" s="489"/>
      <c r="K36" s="489"/>
      <c r="L36" s="489">
        <v>0</v>
      </c>
      <c r="M36" s="490"/>
    </row>
    <row r="37" spans="1:13" ht="24">
      <c r="A37" s="479"/>
      <c r="B37" s="479"/>
      <c r="C37" s="484" t="s">
        <v>5</v>
      </c>
      <c r="D37" s="485" t="s">
        <v>33</v>
      </c>
      <c r="E37" s="486" t="s">
        <v>34</v>
      </c>
      <c r="F37" s="485"/>
      <c r="G37" s="485" t="s">
        <v>187</v>
      </c>
      <c r="H37" s="487" t="s">
        <v>188</v>
      </c>
      <c r="I37" s="487" t="s">
        <v>550</v>
      </c>
      <c r="J37" s="489">
        <v>0</v>
      </c>
      <c r="K37" s="489">
        <v>0</v>
      </c>
      <c r="L37" s="489">
        <v>0</v>
      </c>
      <c r="M37" s="490">
        <v>0</v>
      </c>
    </row>
    <row r="38" spans="1:13" ht="24">
      <c r="A38" s="479"/>
      <c r="B38" s="479"/>
      <c r="C38" s="484" t="s">
        <v>5</v>
      </c>
      <c r="D38" s="485" t="s">
        <v>33</v>
      </c>
      <c r="E38" s="486" t="s">
        <v>34</v>
      </c>
      <c r="F38" s="485"/>
      <c r="G38" s="485" t="s">
        <v>187</v>
      </c>
      <c r="H38" s="487" t="s">
        <v>188</v>
      </c>
      <c r="I38" s="487" t="s">
        <v>551</v>
      </c>
      <c r="J38" s="489">
        <v>0</v>
      </c>
      <c r="K38" s="489">
        <v>0</v>
      </c>
      <c r="L38" s="489"/>
      <c r="M38" s="490">
        <v>0</v>
      </c>
    </row>
    <row r="39" spans="1:13">
      <c r="A39" s="479"/>
      <c r="B39" s="479"/>
      <c r="C39" s="484"/>
      <c r="D39" s="485"/>
      <c r="E39" s="486"/>
      <c r="F39" s="485"/>
      <c r="G39" s="485"/>
      <c r="H39" s="495" t="s">
        <v>552</v>
      </c>
      <c r="I39" s="496"/>
      <c r="J39" s="497"/>
      <c r="K39" s="497">
        <v>0</v>
      </c>
      <c r="L39" s="497"/>
      <c r="M39" s="498"/>
    </row>
    <row r="40" spans="1:13" ht="24">
      <c r="A40" s="479"/>
      <c r="B40" s="479"/>
      <c r="C40" s="484" t="s">
        <v>5</v>
      </c>
      <c r="D40" s="485" t="s">
        <v>33</v>
      </c>
      <c r="E40" s="486" t="s">
        <v>34</v>
      </c>
      <c r="F40" s="485"/>
      <c r="G40" s="485" t="s">
        <v>140</v>
      </c>
      <c r="H40" s="487" t="s">
        <v>141</v>
      </c>
      <c r="I40" s="488" t="s">
        <v>541</v>
      </c>
      <c r="J40" s="489">
        <v>1</v>
      </c>
      <c r="K40" s="489">
        <v>1</v>
      </c>
      <c r="L40" s="489">
        <v>1</v>
      </c>
      <c r="M40" s="490"/>
    </row>
    <row r="41" spans="1:13" ht="24">
      <c r="A41" s="479"/>
      <c r="B41" s="479"/>
      <c r="C41" s="484" t="s">
        <v>5</v>
      </c>
      <c r="D41" s="485" t="s">
        <v>33</v>
      </c>
      <c r="E41" s="486" t="s">
        <v>34</v>
      </c>
      <c r="F41" s="485"/>
      <c r="G41" s="485" t="s">
        <v>140</v>
      </c>
      <c r="H41" s="487" t="s">
        <v>141</v>
      </c>
      <c r="I41" s="487" t="s">
        <v>542</v>
      </c>
      <c r="J41" s="489">
        <v>30000000</v>
      </c>
      <c r="K41" s="489">
        <v>130000000</v>
      </c>
      <c r="L41" s="489">
        <v>20000000</v>
      </c>
      <c r="M41" s="490">
        <v>0</v>
      </c>
    </row>
    <row r="42" spans="1:13" ht="24">
      <c r="A42" s="479"/>
      <c r="B42" s="479"/>
      <c r="C42" s="484" t="s">
        <v>5</v>
      </c>
      <c r="D42" s="485" t="s">
        <v>33</v>
      </c>
      <c r="E42" s="486" t="s">
        <v>34</v>
      </c>
      <c r="F42" s="485"/>
      <c r="G42" s="485" t="s">
        <v>140</v>
      </c>
      <c r="H42" s="487" t="s">
        <v>141</v>
      </c>
      <c r="I42" s="487" t="s">
        <v>543</v>
      </c>
      <c r="J42" s="489">
        <v>30000000</v>
      </c>
      <c r="K42" s="489">
        <v>130000000</v>
      </c>
      <c r="L42" s="489">
        <v>20000000</v>
      </c>
      <c r="M42" s="490">
        <v>0</v>
      </c>
    </row>
    <row r="43" spans="1:13">
      <c r="A43" s="479"/>
      <c r="B43" s="479"/>
      <c r="C43" s="484"/>
      <c r="D43" s="485"/>
      <c r="E43" s="486"/>
      <c r="F43" s="485"/>
      <c r="G43" s="485"/>
      <c r="H43" s="491" t="s">
        <v>544</v>
      </c>
      <c r="I43" s="492"/>
      <c r="J43" s="493"/>
      <c r="K43" s="493">
        <v>100000000</v>
      </c>
      <c r="L43" s="493">
        <v>-110000000</v>
      </c>
      <c r="M43" s="494">
        <v>-20000000</v>
      </c>
    </row>
    <row r="44" spans="1:13" ht="24">
      <c r="A44" s="479"/>
      <c r="B44" s="479"/>
      <c r="C44" s="484" t="s">
        <v>5</v>
      </c>
      <c r="D44" s="485" t="s">
        <v>33</v>
      </c>
      <c r="E44" s="486" t="s">
        <v>34</v>
      </c>
      <c r="F44" s="485"/>
      <c r="G44" s="485" t="s">
        <v>140</v>
      </c>
      <c r="H44" s="487" t="s">
        <v>141</v>
      </c>
      <c r="I44" s="488" t="s">
        <v>545</v>
      </c>
      <c r="J44" s="489">
        <v>1</v>
      </c>
      <c r="K44" s="489">
        <v>1</v>
      </c>
      <c r="L44" s="489">
        <v>1</v>
      </c>
      <c r="M44" s="490"/>
    </row>
    <row r="45" spans="1:13" ht="24">
      <c r="A45" s="479"/>
      <c r="B45" s="479"/>
      <c r="C45" s="484" t="s">
        <v>5</v>
      </c>
      <c r="D45" s="485" t="s">
        <v>33</v>
      </c>
      <c r="E45" s="486" t="s">
        <v>34</v>
      </c>
      <c r="F45" s="485"/>
      <c r="G45" s="485" t="s">
        <v>140</v>
      </c>
      <c r="H45" s="487" t="s">
        <v>141</v>
      </c>
      <c r="I45" s="487" t="s">
        <v>546</v>
      </c>
      <c r="J45" s="489">
        <v>0</v>
      </c>
      <c r="K45" s="489">
        <v>130000000</v>
      </c>
      <c r="L45" s="489">
        <v>18800000</v>
      </c>
      <c r="M45" s="490">
        <v>0</v>
      </c>
    </row>
    <row r="46" spans="1:13" ht="24">
      <c r="A46" s="479"/>
      <c r="B46" s="479"/>
      <c r="C46" s="484" t="s">
        <v>5</v>
      </c>
      <c r="D46" s="485" t="s">
        <v>33</v>
      </c>
      <c r="E46" s="486" t="s">
        <v>34</v>
      </c>
      <c r="F46" s="485"/>
      <c r="G46" s="485" t="s">
        <v>140</v>
      </c>
      <c r="H46" s="487" t="s">
        <v>141</v>
      </c>
      <c r="I46" s="487" t="s">
        <v>547</v>
      </c>
      <c r="J46" s="489">
        <v>0</v>
      </c>
      <c r="K46" s="489">
        <v>130000000</v>
      </c>
      <c r="L46" s="489">
        <v>18800000</v>
      </c>
      <c r="M46" s="490">
        <v>0</v>
      </c>
    </row>
    <row r="47" spans="1:13">
      <c r="A47" s="479"/>
      <c r="B47" s="479"/>
      <c r="C47" s="484"/>
      <c r="D47" s="485"/>
      <c r="E47" s="486"/>
      <c r="F47" s="485"/>
      <c r="G47" s="485"/>
      <c r="H47" s="491" t="s">
        <v>548</v>
      </c>
      <c r="I47" s="492"/>
      <c r="J47" s="493"/>
      <c r="K47" s="493">
        <v>130000000</v>
      </c>
      <c r="L47" s="493">
        <v>-111200000</v>
      </c>
      <c r="M47" s="494">
        <v>-18800000</v>
      </c>
    </row>
    <row r="48" spans="1:13" ht="24">
      <c r="A48" s="479"/>
      <c r="B48" s="479"/>
      <c r="C48" s="484" t="s">
        <v>5</v>
      </c>
      <c r="D48" s="485" t="s">
        <v>33</v>
      </c>
      <c r="E48" s="486" t="s">
        <v>34</v>
      </c>
      <c r="F48" s="485"/>
      <c r="G48" s="485" t="s">
        <v>140</v>
      </c>
      <c r="H48" s="487" t="s">
        <v>141</v>
      </c>
      <c r="I48" s="488" t="s">
        <v>549</v>
      </c>
      <c r="J48" s="489"/>
      <c r="K48" s="489">
        <v>1</v>
      </c>
      <c r="L48" s="489">
        <v>1</v>
      </c>
      <c r="M48" s="490"/>
    </row>
    <row r="49" spans="1:13" ht="24">
      <c r="A49" s="479"/>
      <c r="B49" s="479"/>
      <c r="C49" s="484" t="s">
        <v>5</v>
      </c>
      <c r="D49" s="485" t="s">
        <v>33</v>
      </c>
      <c r="E49" s="486" t="s">
        <v>34</v>
      </c>
      <c r="F49" s="485"/>
      <c r="G49" s="485" t="s">
        <v>140</v>
      </c>
      <c r="H49" s="487" t="s">
        <v>141</v>
      </c>
      <c r="I49" s="487" t="s">
        <v>550</v>
      </c>
      <c r="J49" s="489">
        <v>0</v>
      </c>
      <c r="K49" s="489">
        <v>130000000</v>
      </c>
      <c r="L49" s="489">
        <v>18800000</v>
      </c>
      <c r="M49" s="490">
        <v>0</v>
      </c>
    </row>
    <row r="50" spans="1:13" ht="24">
      <c r="A50" s="479"/>
      <c r="B50" s="479"/>
      <c r="C50" s="484" t="s">
        <v>5</v>
      </c>
      <c r="D50" s="485" t="s">
        <v>33</v>
      </c>
      <c r="E50" s="486" t="s">
        <v>34</v>
      </c>
      <c r="F50" s="485"/>
      <c r="G50" s="485" t="s">
        <v>140</v>
      </c>
      <c r="H50" s="487" t="s">
        <v>141</v>
      </c>
      <c r="I50" s="487" t="s">
        <v>551</v>
      </c>
      <c r="J50" s="489">
        <v>0</v>
      </c>
      <c r="K50" s="489">
        <v>130000000</v>
      </c>
      <c r="L50" s="489">
        <v>18800000</v>
      </c>
      <c r="M50" s="490">
        <v>0</v>
      </c>
    </row>
    <row r="51" spans="1:13">
      <c r="A51" s="479"/>
      <c r="B51" s="479"/>
      <c r="C51" s="484"/>
      <c r="D51" s="485"/>
      <c r="E51" s="486"/>
      <c r="F51" s="485"/>
      <c r="G51" s="485"/>
      <c r="H51" s="495" t="s">
        <v>552</v>
      </c>
      <c r="I51" s="496"/>
      <c r="J51" s="497"/>
      <c r="K51" s="497">
        <v>130000000</v>
      </c>
      <c r="L51" s="497">
        <v>-111200000</v>
      </c>
      <c r="M51" s="498">
        <v>-18800000</v>
      </c>
    </row>
    <row r="52" spans="1:13">
      <c r="A52" s="123"/>
      <c r="B52" s="1015"/>
      <c r="C52" s="1015"/>
      <c r="D52" s="1015"/>
      <c r="E52" s="123"/>
      <c r="F52" s="123"/>
      <c r="G52" s="123"/>
      <c r="H52" s="123"/>
      <c r="I52" s="123"/>
      <c r="J52" s="123"/>
      <c r="K52" s="123"/>
      <c r="L52" s="123"/>
      <c r="M52" s="123"/>
    </row>
    <row r="53" spans="1:13">
      <c r="A53" s="123"/>
      <c r="B53" s="123"/>
      <c r="C53" s="123"/>
      <c r="D53" s="123"/>
      <c r="E53" s="1016" t="s">
        <v>143</v>
      </c>
      <c r="F53" s="125" t="s">
        <v>71</v>
      </c>
      <c r="G53" s="1017" t="s">
        <v>890</v>
      </c>
      <c r="H53" s="1017"/>
      <c r="I53" s="1016" t="s">
        <v>70</v>
      </c>
      <c r="J53" s="125" t="s">
        <v>71</v>
      </c>
      <c r="K53" s="1017" t="s">
        <v>843</v>
      </c>
      <c r="L53" s="1017"/>
      <c r="M53" s="123"/>
    </row>
    <row r="54" spans="1:13">
      <c r="A54" s="123"/>
      <c r="B54" s="123"/>
      <c r="C54" s="123"/>
      <c r="D54" s="123"/>
      <c r="E54" s="1016"/>
      <c r="F54" s="125" t="s">
        <v>72</v>
      </c>
      <c r="G54" s="1014"/>
      <c r="H54" s="1014"/>
      <c r="I54" s="1016"/>
      <c r="J54" s="125" t="s">
        <v>72</v>
      </c>
      <c r="K54" s="1014"/>
      <c r="L54" s="1014"/>
      <c r="M54" s="123"/>
    </row>
    <row r="55" spans="1:13">
      <c r="A55" s="123"/>
      <c r="B55" s="123"/>
      <c r="C55" s="123"/>
      <c r="D55" s="123"/>
      <c r="E55" s="1016"/>
      <c r="F55" s="125" t="s">
        <v>73</v>
      </c>
      <c r="G55" s="1014"/>
      <c r="H55" s="1014"/>
      <c r="I55" s="1016"/>
      <c r="J55" s="125" t="s">
        <v>73</v>
      </c>
      <c r="K55" s="1014"/>
      <c r="L55" s="1014"/>
      <c r="M55" s="123"/>
    </row>
    <row r="56" spans="1:13">
      <c r="A56" s="123"/>
      <c r="B56" s="123"/>
      <c r="C56" s="1015"/>
      <c r="D56" s="1015"/>
      <c r="E56" s="123"/>
      <c r="F56" s="123"/>
      <c r="G56" s="123"/>
      <c r="H56" s="123"/>
      <c r="I56" s="123"/>
      <c r="J56" s="123"/>
      <c r="K56" s="123"/>
      <c r="L56" s="123"/>
      <c r="M56" s="123"/>
    </row>
  </sheetData>
  <mergeCells count="12">
    <mergeCell ref="C2:M2"/>
    <mergeCell ref="A3:B3"/>
    <mergeCell ref="K53:L53"/>
    <mergeCell ref="G54:H54"/>
    <mergeCell ref="K54:L54"/>
    <mergeCell ref="G55:H55"/>
    <mergeCell ref="K55:L55"/>
    <mergeCell ref="C56:D56"/>
    <mergeCell ref="B52:D52"/>
    <mergeCell ref="E53:E55"/>
    <mergeCell ref="G53:H53"/>
    <mergeCell ref="I53:I5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D1EB-4B0C-47EF-857E-65F35C0F6B12}">
  <dimension ref="A1:N64"/>
  <sheetViews>
    <sheetView topLeftCell="B1" workbookViewId="0">
      <selection activeCell="K21" sqref="K21"/>
    </sheetView>
  </sheetViews>
  <sheetFormatPr defaultRowHeight="15"/>
  <cols>
    <col min="1" max="1" width="3.28515625" hidden="1" customWidth="1"/>
    <col min="2" max="2" width="11" customWidth="1"/>
    <col min="3" max="3" width="43.7109375" customWidth="1"/>
    <col min="4" max="4" width="6.5703125" customWidth="1"/>
    <col min="5" max="5" width="10.7109375" customWidth="1"/>
    <col min="6" max="7" width="10.85546875" customWidth="1"/>
    <col min="8" max="8" width="9.28515625" customWidth="1"/>
    <col min="9" max="9" width="11.28515625" customWidth="1"/>
    <col min="10" max="10" width="10.7109375" customWidth="1"/>
    <col min="11" max="11" width="8.5703125" customWidth="1"/>
    <col min="14" max="14" width="11.140625" bestFit="1" customWidth="1"/>
  </cols>
  <sheetData>
    <row r="1" spans="1:11">
      <c r="A1" s="126"/>
      <c r="B1" s="127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7.25">
      <c r="A2" s="502"/>
      <c r="B2" s="1036" t="s">
        <v>107</v>
      </c>
      <c r="C2" s="1036"/>
      <c r="D2" s="1036"/>
      <c r="E2" s="1036"/>
      <c r="F2" s="1036"/>
      <c r="G2" s="1036"/>
      <c r="H2" s="1036"/>
      <c r="I2" s="1036"/>
      <c r="J2" s="1036"/>
      <c r="K2" s="1036"/>
    </row>
    <row r="3" spans="1:11" ht="18" thickBot="1">
      <c r="A3" s="502"/>
      <c r="B3" s="1037" t="s">
        <v>839</v>
      </c>
      <c r="C3" s="1037"/>
      <c r="D3" s="1037"/>
      <c r="E3" s="1037"/>
      <c r="F3" s="1037"/>
      <c r="G3" s="502"/>
      <c r="H3" s="502"/>
      <c r="I3" s="502"/>
      <c r="J3" s="502"/>
      <c r="K3" s="502"/>
    </row>
    <row r="4" spans="1:11">
      <c r="A4" s="503"/>
      <c r="B4" s="637" t="s">
        <v>2</v>
      </c>
      <c r="C4" s="1038" t="s">
        <v>3</v>
      </c>
      <c r="D4" s="1038"/>
      <c r="E4" s="1039" t="s">
        <v>108</v>
      </c>
      <c r="F4" s="1039"/>
      <c r="G4" s="1040" t="s">
        <v>5</v>
      </c>
      <c r="H4" s="1040"/>
      <c r="I4" s="1040"/>
      <c r="J4" s="1040"/>
      <c r="K4" s="1041"/>
    </row>
    <row r="5" spans="1:11" ht="26.25" thickBot="1">
      <c r="A5" s="502"/>
      <c r="B5" s="638" t="s">
        <v>109</v>
      </c>
      <c r="C5" s="1030" t="s">
        <v>30</v>
      </c>
      <c r="D5" s="1030"/>
      <c r="E5" s="1031" t="s">
        <v>27</v>
      </c>
      <c r="F5" s="1031"/>
      <c r="G5" s="1032" t="s">
        <v>29</v>
      </c>
      <c r="H5" s="1032"/>
      <c r="I5" s="1032"/>
      <c r="J5" s="1032"/>
      <c r="K5" s="1033"/>
    </row>
    <row r="6" spans="1:11" ht="65.25" customHeight="1">
      <c r="A6" s="502"/>
      <c r="B6" s="639" t="s">
        <v>110</v>
      </c>
      <c r="C6" s="1024" t="s">
        <v>582</v>
      </c>
      <c r="D6" s="1024"/>
      <c r="E6" s="1024"/>
      <c r="F6" s="1024"/>
      <c r="G6" s="1024"/>
      <c r="H6" s="1024"/>
      <c r="I6" s="1024"/>
      <c r="J6" s="1024"/>
      <c r="K6" s="1025"/>
    </row>
    <row r="7" spans="1:11" ht="17.25">
      <c r="A7" s="502"/>
      <c r="B7" s="1020" t="s">
        <v>112</v>
      </c>
      <c r="C7" s="1021"/>
      <c r="D7" s="1034" t="s">
        <v>113</v>
      </c>
      <c r="E7" s="1034"/>
      <c r="F7" s="1034"/>
      <c r="G7" s="1034"/>
      <c r="H7" s="1034"/>
      <c r="I7" s="1034"/>
      <c r="J7" s="1034"/>
      <c r="K7" s="1035"/>
    </row>
    <row r="8" spans="1:11" ht="50.25" customHeight="1">
      <c r="A8" s="502"/>
      <c r="B8" s="640" t="s">
        <v>114</v>
      </c>
      <c r="C8" s="504" t="s">
        <v>115</v>
      </c>
      <c r="D8" s="505" t="s">
        <v>116</v>
      </c>
      <c r="E8" s="505" t="s">
        <v>117</v>
      </c>
      <c r="F8" s="505" t="s">
        <v>118</v>
      </c>
      <c r="G8" s="506" t="s">
        <v>908</v>
      </c>
      <c r="H8" s="506" t="s">
        <v>909</v>
      </c>
      <c r="I8" s="506" t="s">
        <v>119</v>
      </c>
      <c r="J8" s="505" t="s">
        <v>120</v>
      </c>
      <c r="K8" s="641" t="s">
        <v>121</v>
      </c>
    </row>
    <row r="9" spans="1:11" ht="16.5" customHeight="1">
      <c r="A9" s="502"/>
      <c r="B9" s="642"/>
      <c r="C9" s="507" t="s">
        <v>583</v>
      </c>
      <c r="D9" s="508"/>
      <c r="E9" s="509"/>
      <c r="F9" s="510" t="s">
        <v>702</v>
      </c>
      <c r="G9" s="511" t="s">
        <v>801</v>
      </c>
      <c r="H9" s="511" t="s">
        <v>801</v>
      </c>
      <c r="I9" s="511" t="s">
        <v>801</v>
      </c>
      <c r="J9" s="511" t="s">
        <v>69</v>
      </c>
      <c r="K9" s="643">
        <v>1</v>
      </c>
    </row>
    <row r="10" spans="1:11">
      <c r="A10" s="502"/>
      <c r="B10" s="642"/>
      <c r="C10" s="507" t="s">
        <v>584</v>
      </c>
      <c r="D10" s="508" t="s">
        <v>129</v>
      </c>
      <c r="E10" s="509"/>
      <c r="F10" s="510" t="s">
        <v>794</v>
      </c>
      <c r="G10" s="511" t="s">
        <v>794</v>
      </c>
      <c r="H10" s="511" t="s">
        <v>794</v>
      </c>
      <c r="I10" s="511" t="s">
        <v>794</v>
      </c>
      <c r="J10" s="511" t="s">
        <v>69</v>
      </c>
      <c r="K10" s="643">
        <v>1</v>
      </c>
    </row>
    <row r="11" spans="1:11" ht="18.75" customHeight="1">
      <c r="A11" s="502"/>
      <c r="B11" s="642" t="s">
        <v>29</v>
      </c>
      <c r="C11" s="507" t="s">
        <v>585</v>
      </c>
      <c r="D11" s="508" t="s">
        <v>129</v>
      </c>
      <c r="E11" s="509"/>
      <c r="F11" s="510" t="s">
        <v>795</v>
      </c>
      <c r="G11" s="511" t="s">
        <v>795</v>
      </c>
      <c r="H11" s="511" t="s">
        <v>795</v>
      </c>
      <c r="I11" s="511" t="s">
        <v>795</v>
      </c>
      <c r="J11" s="511" t="s">
        <v>69</v>
      </c>
      <c r="K11" s="643">
        <v>1</v>
      </c>
    </row>
    <row r="12" spans="1:11" ht="17.25">
      <c r="A12" s="502"/>
      <c r="B12" s="1020" t="s">
        <v>124</v>
      </c>
      <c r="C12" s="1021"/>
      <c r="D12" s="1022"/>
      <c r="E12" s="1022"/>
      <c r="F12" s="1022"/>
      <c r="G12" s="1022"/>
      <c r="H12" s="1022"/>
      <c r="I12" s="1022"/>
      <c r="J12" s="1022"/>
      <c r="K12" s="1023"/>
    </row>
    <row r="13" spans="1:11" ht="17.25" customHeight="1">
      <c r="A13" s="502"/>
      <c r="B13" s="644" t="s">
        <v>125</v>
      </c>
      <c r="C13" s="1024" t="s">
        <v>586</v>
      </c>
      <c r="D13" s="1024"/>
      <c r="E13" s="1024"/>
      <c r="F13" s="1024"/>
      <c r="G13" s="1024"/>
      <c r="H13" s="1024"/>
      <c r="I13" s="1024"/>
      <c r="J13" s="1024"/>
      <c r="K13" s="1025"/>
    </row>
    <row r="14" spans="1:11">
      <c r="A14" s="502"/>
      <c r="B14" s="645"/>
      <c r="C14" s="512" t="s">
        <v>587</v>
      </c>
      <c r="D14" s="511"/>
      <c r="E14" s="511"/>
      <c r="F14" s="510" t="s">
        <v>796</v>
      </c>
      <c r="G14" s="511" t="s">
        <v>796</v>
      </c>
      <c r="H14" s="511" t="s">
        <v>796</v>
      </c>
      <c r="I14" s="511" t="s">
        <v>796</v>
      </c>
      <c r="J14" s="511" t="s">
        <v>69</v>
      </c>
      <c r="K14" s="643">
        <v>1</v>
      </c>
    </row>
    <row r="15" spans="1:11" ht="18">
      <c r="A15" s="502"/>
      <c r="B15" s="645" t="s">
        <v>29</v>
      </c>
      <c r="C15" s="512" t="s">
        <v>588</v>
      </c>
      <c r="D15" s="511"/>
      <c r="E15" s="511"/>
      <c r="F15" s="510" t="s">
        <v>797</v>
      </c>
      <c r="G15" s="511" t="s">
        <v>797</v>
      </c>
      <c r="H15" s="511" t="s">
        <v>797</v>
      </c>
      <c r="I15" s="511" t="s">
        <v>797</v>
      </c>
      <c r="J15" s="511" t="s">
        <v>69</v>
      </c>
      <c r="K15" s="643">
        <v>1</v>
      </c>
    </row>
    <row r="16" spans="1:11" ht="18">
      <c r="A16" s="502"/>
      <c r="B16" s="645"/>
      <c r="C16" s="512" t="s">
        <v>690</v>
      </c>
      <c r="D16" s="511" t="s">
        <v>129</v>
      </c>
      <c r="E16" s="511"/>
      <c r="F16" s="510" t="s">
        <v>69</v>
      </c>
      <c r="G16" s="511"/>
      <c r="H16" s="511"/>
      <c r="I16" s="511"/>
      <c r="J16" s="511"/>
      <c r="K16" s="643"/>
    </row>
    <row r="17" spans="1:14">
      <c r="A17" s="502"/>
      <c r="B17" s="645"/>
      <c r="C17" s="512" t="s">
        <v>691</v>
      </c>
      <c r="D17" s="511"/>
      <c r="E17" s="511"/>
      <c r="F17" s="510" t="s">
        <v>798</v>
      </c>
      <c r="G17" s="511" t="s">
        <v>798</v>
      </c>
      <c r="H17" s="511" t="s">
        <v>798</v>
      </c>
      <c r="I17" s="511" t="s">
        <v>798</v>
      </c>
      <c r="J17" s="511" t="s">
        <v>69</v>
      </c>
      <c r="K17" s="643">
        <v>1</v>
      </c>
    </row>
    <row r="18" spans="1:14">
      <c r="A18" s="502"/>
      <c r="B18" s="645"/>
      <c r="C18" s="512" t="s">
        <v>692</v>
      </c>
      <c r="D18" s="511"/>
      <c r="E18" s="511"/>
      <c r="F18" s="510" t="s">
        <v>800</v>
      </c>
      <c r="G18" s="511" t="s">
        <v>800</v>
      </c>
      <c r="H18" s="511" t="s">
        <v>800</v>
      </c>
      <c r="I18" s="511" t="s">
        <v>800</v>
      </c>
      <c r="J18" s="511" t="s">
        <v>69</v>
      </c>
      <c r="K18" s="643">
        <v>1</v>
      </c>
    </row>
    <row r="19" spans="1:14" ht="17.25">
      <c r="A19" s="502"/>
      <c r="B19" s="1026" t="s">
        <v>130</v>
      </c>
      <c r="C19" s="1027"/>
      <c r="D19" s="1028"/>
      <c r="E19" s="1028"/>
      <c r="F19" s="1028"/>
      <c r="G19" s="1028"/>
      <c r="H19" s="1028"/>
      <c r="I19" s="1028"/>
      <c r="J19" s="1028"/>
      <c r="K19" s="1029"/>
    </row>
    <row r="20" spans="1:14" ht="25.5">
      <c r="A20" s="502"/>
      <c r="B20" s="646" t="s">
        <v>131</v>
      </c>
      <c r="C20" s="636" t="s">
        <v>132</v>
      </c>
      <c r="D20" s="1022"/>
      <c r="E20" s="1022"/>
      <c r="F20" s="1022"/>
      <c r="G20" s="1022"/>
      <c r="H20" s="1022"/>
      <c r="I20" s="1022"/>
      <c r="J20" s="1022"/>
      <c r="K20" s="1023"/>
    </row>
    <row r="21" spans="1:14">
      <c r="A21" s="502"/>
      <c r="B21" s="647" t="s">
        <v>392</v>
      </c>
      <c r="C21" s="513" t="s">
        <v>393</v>
      </c>
      <c r="D21" s="514"/>
      <c r="E21" s="515" t="s">
        <v>508</v>
      </c>
      <c r="F21" s="516">
        <v>138</v>
      </c>
      <c r="G21" s="635">
        <v>160</v>
      </c>
      <c r="H21" s="635">
        <v>160</v>
      </c>
      <c r="I21" s="635">
        <v>51</v>
      </c>
      <c r="J21" s="635">
        <f>H21-I21</f>
        <v>109</v>
      </c>
      <c r="K21" s="648">
        <f>I21/H21*100</f>
        <v>31.874999999999996</v>
      </c>
      <c r="N21" s="431"/>
    </row>
    <row r="22" spans="1:14">
      <c r="A22" s="502"/>
      <c r="B22" s="647"/>
      <c r="C22" s="513"/>
      <c r="D22" s="514"/>
      <c r="E22" s="515" t="s">
        <v>136</v>
      </c>
      <c r="F22" s="516">
        <v>1160322650</v>
      </c>
      <c r="G22" s="517">
        <v>1344940000</v>
      </c>
      <c r="H22" s="517">
        <v>1334940000</v>
      </c>
      <c r="I22" s="517">
        <v>423193027</v>
      </c>
      <c r="J22" s="517">
        <v>911746973</v>
      </c>
      <c r="K22" s="649">
        <v>31.7</v>
      </c>
      <c r="N22" s="431"/>
    </row>
    <row r="23" spans="1:14">
      <c r="A23" s="502"/>
      <c r="B23" s="647" t="s">
        <v>394</v>
      </c>
      <c r="C23" s="513" t="s">
        <v>395</v>
      </c>
      <c r="D23" s="514"/>
      <c r="E23" s="515" t="s">
        <v>509</v>
      </c>
      <c r="F23" s="516">
        <v>79</v>
      </c>
      <c r="G23" s="517">
        <v>56</v>
      </c>
      <c r="H23" s="517">
        <v>56</v>
      </c>
      <c r="I23" s="517">
        <v>14</v>
      </c>
      <c r="J23" s="635">
        <f>H23-I23</f>
        <v>42</v>
      </c>
      <c r="K23" s="648">
        <f>I23/H23*100</f>
        <v>25</v>
      </c>
    </row>
    <row r="24" spans="1:14">
      <c r="A24" s="502"/>
      <c r="B24" s="647"/>
      <c r="C24" s="513"/>
      <c r="D24" s="514"/>
      <c r="E24" s="515" t="s">
        <v>136</v>
      </c>
      <c r="F24" s="516">
        <v>110619546.5</v>
      </c>
      <c r="G24" s="517">
        <v>80980000</v>
      </c>
      <c r="H24" s="517">
        <v>92455220</v>
      </c>
      <c r="I24" s="517">
        <v>22399410</v>
      </c>
      <c r="J24" s="517">
        <v>70055810</v>
      </c>
      <c r="K24" s="649">
        <v>24.2</v>
      </c>
    </row>
    <row r="25" spans="1:14">
      <c r="A25" s="502"/>
      <c r="B25" s="647" t="s">
        <v>396</v>
      </c>
      <c r="C25" s="513" t="s">
        <v>397</v>
      </c>
      <c r="D25" s="514"/>
      <c r="E25" s="515" t="s">
        <v>510</v>
      </c>
      <c r="F25" s="516">
        <v>263</v>
      </c>
      <c r="G25" s="517">
        <v>254</v>
      </c>
      <c r="H25" s="517">
        <v>254</v>
      </c>
      <c r="I25" s="517">
        <v>52</v>
      </c>
      <c r="J25" s="635">
        <f>H25-I25</f>
        <v>202</v>
      </c>
      <c r="K25" s="648">
        <f>I25/H25*100</f>
        <v>20.472440944881889</v>
      </c>
    </row>
    <row r="26" spans="1:14">
      <c r="A26" s="502"/>
      <c r="B26" s="647"/>
      <c r="C26" s="513"/>
      <c r="D26" s="514"/>
      <c r="E26" s="515" t="s">
        <v>136</v>
      </c>
      <c r="F26" s="516">
        <v>54656732.350000001</v>
      </c>
      <c r="G26" s="517">
        <v>52920000</v>
      </c>
      <c r="H26" s="517">
        <v>53620000</v>
      </c>
      <c r="I26" s="517">
        <v>10782442.73</v>
      </c>
      <c r="J26" s="517">
        <v>42837557.270000003</v>
      </c>
      <c r="K26" s="649">
        <v>20.100000000000001</v>
      </c>
    </row>
    <row r="27" spans="1:14">
      <c r="A27" s="502"/>
      <c r="B27" s="647" t="s">
        <v>402</v>
      </c>
      <c r="C27" s="513" t="s">
        <v>403</v>
      </c>
      <c r="D27" s="514"/>
      <c r="E27" s="515" t="s">
        <v>512</v>
      </c>
      <c r="F27" s="516">
        <v>246</v>
      </c>
      <c r="G27" s="517">
        <v>347</v>
      </c>
      <c r="H27" s="517">
        <v>347</v>
      </c>
      <c r="I27" s="517">
        <v>107</v>
      </c>
      <c r="J27" s="635">
        <f>H27-I27</f>
        <v>240</v>
      </c>
      <c r="K27" s="648">
        <f>I27/H27*100</f>
        <v>30.835734870317005</v>
      </c>
    </row>
    <row r="28" spans="1:14">
      <c r="A28" s="502"/>
      <c r="B28" s="647"/>
      <c r="C28" s="513"/>
      <c r="D28" s="514"/>
      <c r="E28" s="515" t="s">
        <v>136</v>
      </c>
      <c r="F28" s="516">
        <v>18603699</v>
      </c>
      <c r="G28" s="517">
        <v>26300000</v>
      </c>
      <c r="H28" s="517">
        <v>26530000</v>
      </c>
      <c r="I28" s="517">
        <v>8116539</v>
      </c>
      <c r="J28" s="517">
        <v>18413461</v>
      </c>
      <c r="K28" s="649">
        <v>30.6</v>
      </c>
    </row>
    <row r="29" spans="1:14">
      <c r="A29" s="502"/>
      <c r="B29" s="647" t="s">
        <v>404</v>
      </c>
      <c r="C29" s="513" t="s">
        <v>405</v>
      </c>
      <c r="D29" s="514"/>
      <c r="E29" s="515" t="s">
        <v>512</v>
      </c>
      <c r="F29" s="516">
        <v>45</v>
      </c>
      <c r="G29" s="517">
        <v>64</v>
      </c>
      <c r="H29" s="517">
        <v>64</v>
      </c>
      <c r="I29" s="517">
        <v>10</v>
      </c>
      <c r="J29" s="635">
        <f>H29-I29</f>
        <v>54</v>
      </c>
      <c r="K29" s="648">
        <f>I29/H29*100</f>
        <v>15.625</v>
      </c>
    </row>
    <row r="30" spans="1:14">
      <c r="A30" s="502"/>
      <c r="B30" s="647"/>
      <c r="C30" s="513"/>
      <c r="D30" s="514"/>
      <c r="E30" s="515" t="s">
        <v>136</v>
      </c>
      <c r="F30" s="516">
        <v>2126181</v>
      </c>
      <c r="G30" s="517">
        <v>3100000</v>
      </c>
      <c r="H30" s="517">
        <v>3100000</v>
      </c>
      <c r="I30" s="517">
        <v>449939</v>
      </c>
      <c r="J30" s="517">
        <v>2650061</v>
      </c>
      <c r="K30" s="649">
        <v>14.5</v>
      </c>
    </row>
    <row r="31" spans="1:14">
      <c r="A31" s="502"/>
      <c r="B31" s="647" t="s">
        <v>426</v>
      </c>
      <c r="C31" s="513" t="s">
        <v>589</v>
      </c>
      <c r="D31" s="514"/>
      <c r="E31" s="515" t="s">
        <v>514</v>
      </c>
      <c r="F31" s="516">
        <v>11</v>
      </c>
      <c r="G31" s="517">
        <v>30</v>
      </c>
      <c r="H31" s="517">
        <v>30</v>
      </c>
      <c r="I31" s="517">
        <v>0</v>
      </c>
      <c r="J31" s="635">
        <f>H31-I31</f>
        <v>30</v>
      </c>
      <c r="K31" s="648">
        <f>I31/H31*100</f>
        <v>0</v>
      </c>
    </row>
    <row r="32" spans="1:14">
      <c r="A32" s="502"/>
      <c r="B32" s="647"/>
      <c r="C32" s="513"/>
      <c r="D32" s="514"/>
      <c r="E32" s="515" t="s">
        <v>136</v>
      </c>
      <c r="F32" s="516">
        <v>9277940</v>
      </c>
      <c r="G32" s="517">
        <v>23991000</v>
      </c>
      <c r="H32" s="517">
        <v>23991000</v>
      </c>
      <c r="I32" s="517">
        <v>0</v>
      </c>
      <c r="J32" s="517">
        <v>23991000</v>
      </c>
      <c r="K32" s="649">
        <v>0</v>
      </c>
    </row>
    <row r="33" spans="1:11">
      <c r="A33" s="502"/>
      <c r="B33" s="647" t="s">
        <v>428</v>
      </c>
      <c r="C33" s="513" t="s">
        <v>590</v>
      </c>
      <c r="D33" s="514"/>
      <c r="E33" s="515" t="s">
        <v>514</v>
      </c>
      <c r="F33" s="516">
        <v>6</v>
      </c>
      <c r="G33" s="517">
        <v>24</v>
      </c>
      <c r="H33" s="517">
        <v>24</v>
      </c>
      <c r="I33" s="517">
        <v>0</v>
      </c>
      <c r="J33" s="635">
        <f>H33-I33</f>
        <v>24</v>
      </c>
      <c r="K33" s="648">
        <f>I33/H33*100</f>
        <v>0</v>
      </c>
    </row>
    <row r="34" spans="1:11">
      <c r="A34" s="502"/>
      <c r="B34" s="647"/>
      <c r="C34" s="513"/>
      <c r="D34" s="514"/>
      <c r="E34" s="515" t="s">
        <v>136</v>
      </c>
      <c r="F34" s="516">
        <v>4254024</v>
      </c>
      <c r="G34" s="517">
        <v>19950000</v>
      </c>
      <c r="H34" s="517">
        <v>15950000</v>
      </c>
      <c r="I34" s="517">
        <v>0</v>
      </c>
      <c r="J34" s="517">
        <v>15950000</v>
      </c>
      <c r="K34" s="649">
        <v>0</v>
      </c>
    </row>
    <row r="35" spans="1:11">
      <c r="A35" s="502"/>
      <c r="B35" s="647" t="s">
        <v>412</v>
      </c>
      <c r="C35" s="513" t="s">
        <v>413</v>
      </c>
      <c r="D35" s="514"/>
      <c r="E35" s="515" t="s">
        <v>513</v>
      </c>
      <c r="F35" s="516">
        <v>1</v>
      </c>
      <c r="G35" s="517">
        <v>1</v>
      </c>
      <c r="H35" s="517">
        <v>1</v>
      </c>
      <c r="I35" s="517">
        <v>0</v>
      </c>
      <c r="J35" s="635">
        <f>H35-I35</f>
        <v>1</v>
      </c>
      <c r="K35" s="648">
        <f>I35/H35*100</f>
        <v>0</v>
      </c>
    </row>
    <row r="36" spans="1:11">
      <c r="A36" s="502"/>
      <c r="B36" s="647"/>
      <c r="C36" s="513"/>
      <c r="D36" s="514"/>
      <c r="E36" s="515" t="s">
        <v>136</v>
      </c>
      <c r="F36" s="516">
        <v>2434800</v>
      </c>
      <c r="G36" s="517">
        <v>2601000</v>
      </c>
      <c r="H36" s="517">
        <v>6601000</v>
      </c>
      <c r="I36" s="517">
        <v>0</v>
      </c>
      <c r="J36" s="517">
        <v>6601000</v>
      </c>
      <c r="K36" s="649">
        <v>0</v>
      </c>
    </row>
    <row r="37" spans="1:11">
      <c r="A37" s="502"/>
      <c r="B37" s="647" t="s">
        <v>844</v>
      </c>
      <c r="C37" s="513" t="s">
        <v>845</v>
      </c>
      <c r="D37" s="514"/>
      <c r="E37" s="515" t="s">
        <v>791</v>
      </c>
      <c r="F37" s="516"/>
      <c r="G37" s="517">
        <v>12</v>
      </c>
      <c r="H37" s="517">
        <v>12</v>
      </c>
      <c r="I37" s="517">
        <v>0</v>
      </c>
      <c r="J37" s="635">
        <f>H37-I37</f>
        <v>12</v>
      </c>
      <c r="K37" s="648">
        <f>I37/H37*100</f>
        <v>0</v>
      </c>
    </row>
    <row r="38" spans="1:11">
      <c r="A38" s="502"/>
      <c r="B38" s="647"/>
      <c r="C38" s="513"/>
      <c r="D38" s="514"/>
      <c r="E38" s="515" t="s">
        <v>136</v>
      </c>
      <c r="F38" s="516">
        <v>0</v>
      </c>
      <c r="G38" s="517">
        <v>1500000</v>
      </c>
      <c r="H38" s="517">
        <v>1500000</v>
      </c>
      <c r="I38" s="517">
        <v>0</v>
      </c>
      <c r="J38" s="517">
        <v>1500000</v>
      </c>
      <c r="K38" s="649">
        <v>0</v>
      </c>
    </row>
    <row r="39" spans="1:11" ht="18">
      <c r="A39" s="502"/>
      <c r="B39" s="647" t="s">
        <v>766</v>
      </c>
      <c r="C39" s="513" t="s">
        <v>792</v>
      </c>
      <c r="D39" s="514"/>
      <c r="E39" s="515" t="s">
        <v>793</v>
      </c>
      <c r="F39" s="516">
        <v>1</v>
      </c>
      <c r="G39" s="517">
        <v>1</v>
      </c>
      <c r="H39" s="517">
        <v>1</v>
      </c>
      <c r="I39" s="517">
        <v>0</v>
      </c>
      <c r="J39" s="635">
        <f>H39-I39</f>
        <v>1</v>
      </c>
      <c r="K39" s="648">
        <f>I39/H39*100</f>
        <v>0</v>
      </c>
    </row>
    <row r="40" spans="1:11">
      <c r="A40" s="502"/>
      <c r="B40" s="647"/>
      <c r="C40" s="513"/>
      <c r="D40" s="514"/>
      <c r="E40" s="515" t="s">
        <v>136</v>
      </c>
      <c r="F40" s="516">
        <v>3000840</v>
      </c>
      <c r="G40" s="517">
        <v>0</v>
      </c>
      <c r="H40" s="517">
        <v>0</v>
      </c>
      <c r="I40" s="517">
        <v>587610</v>
      </c>
      <c r="J40" s="517">
        <v>-587610</v>
      </c>
      <c r="K40" s="649">
        <v>0</v>
      </c>
    </row>
    <row r="41" spans="1:11" ht="17.25" customHeight="1">
      <c r="A41" s="502"/>
      <c r="B41" s="1020" t="s">
        <v>124</v>
      </c>
      <c r="C41" s="1021"/>
      <c r="D41" s="1022"/>
      <c r="E41" s="1022"/>
      <c r="F41" s="1022"/>
      <c r="G41" s="1022"/>
      <c r="H41" s="1022"/>
      <c r="I41" s="1022"/>
      <c r="J41" s="1022"/>
      <c r="K41" s="1023"/>
    </row>
    <row r="42" spans="1:11" ht="24" customHeight="1">
      <c r="A42" s="502"/>
      <c r="B42" s="644" t="s">
        <v>125</v>
      </c>
      <c r="C42" s="1024" t="s">
        <v>591</v>
      </c>
      <c r="D42" s="1024"/>
      <c r="E42" s="1024"/>
      <c r="F42" s="1024"/>
      <c r="G42" s="1024"/>
      <c r="H42" s="1024"/>
      <c r="I42" s="1024"/>
      <c r="J42" s="1024"/>
      <c r="K42" s="1025"/>
    </row>
    <row r="43" spans="1:11" ht="20.25" customHeight="1">
      <c r="A43" s="502"/>
      <c r="B43" s="645"/>
      <c r="C43" s="512" t="s">
        <v>592</v>
      </c>
      <c r="D43" s="511"/>
      <c r="E43" s="511"/>
      <c r="F43" s="510" t="s">
        <v>802</v>
      </c>
      <c r="G43" s="511" t="s">
        <v>802</v>
      </c>
      <c r="H43" s="511" t="s">
        <v>802</v>
      </c>
      <c r="I43" s="511" t="s">
        <v>802</v>
      </c>
      <c r="J43" s="511" t="s">
        <v>69</v>
      </c>
      <c r="K43" s="643">
        <v>1</v>
      </c>
    </row>
    <row r="44" spans="1:11" ht="20.25" customHeight="1">
      <c r="A44" s="502"/>
      <c r="B44" s="645"/>
      <c r="C44" s="512" t="s">
        <v>593</v>
      </c>
      <c r="D44" s="511"/>
      <c r="E44" s="511"/>
      <c r="F44" s="510" t="s">
        <v>803</v>
      </c>
      <c r="G44" s="511" t="s">
        <v>803</v>
      </c>
      <c r="H44" s="511" t="s">
        <v>803</v>
      </c>
      <c r="I44" s="511" t="s">
        <v>803</v>
      </c>
      <c r="J44" s="511" t="s">
        <v>69</v>
      </c>
      <c r="K44" s="643">
        <v>1</v>
      </c>
    </row>
    <row r="45" spans="1:11" ht="21.75" customHeight="1">
      <c r="A45" s="502"/>
      <c r="B45" s="645" t="s">
        <v>29</v>
      </c>
      <c r="C45" s="512" t="s">
        <v>594</v>
      </c>
      <c r="D45" s="511"/>
      <c r="E45" s="511"/>
      <c r="F45" s="510" t="s">
        <v>804</v>
      </c>
      <c r="G45" s="511" t="s">
        <v>804</v>
      </c>
      <c r="H45" s="511" t="s">
        <v>804</v>
      </c>
      <c r="I45" s="511" t="s">
        <v>804</v>
      </c>
      <c r="J45" s="511" t="s">
        <v>69</v>
      </c>
      <c r="K45" s="643">
        <v>1</v>
      </c>
    </row>
    <row r="46" spans="1:11" ht="17.25">
      <c r="A46" s="502"/>
      <c r="B46" s="1026" t="s">
        <v>130</v>
      </c>
      <c r="C46" s="1027"/>
      <c r="D46" s="1028"/>
      <c r="E46" s="1028"/>
      <c r="F46" s="1028"/>
      <c r="G46" s="1028"/>
      <c r="H46" s="1028"/>
      <c r="I46" s="1028"/>
      <c r="J46" s="1028"/>
      <c r="K46" s="1029"/>
    </row>
    <row r="47" spans="1:11" ht="25.5">
      <c r="A47" s="502"/>
      <c r="B47" s="646" t="s">
        <v>131</v>
      </c>
      <c r="C47" s="636" t="s">
        <v>132</v>
      </c>
      <c r="D47" s="1022"/>
      <c r="E47" s="1022"/>
      <c r="F47" s="1022"/>
      <c r="G47" s="1022"/>
      <c r="H47" s="1022"/>
      <c r="I47" s="1022"/>
      <c r="J47" s="1022"/>
      <c r="K47" s="1023"/>
    </row>
    <row r="48" spans="1:11" ht="17.25" customHeight="1">
      <c r="A48" s="502"/>
      <c r="B48" s="647" t="s">
        <v>398</v>
      </c>
      <c r="C48" s="513" t="s">
        <v>399</v>
      </c>
      <c r="D48" s="514"/>
      <c r="E48" s="515" t="s">
        <v>511</v>
      </c>
      <c r="F48" s="516">
        <v>29</v>
      </c>
      <c r="G48" s="517">
        <v>32</v>
      </c>
      <c r="H48" s="517">
        <v>32</v>
      </c>
      <c r="I48" s="517">
        <v>8</v>
      </c>
      <c r="J48" s="635">
        <f>H48-I48</f>
        <v>24</v>
      </c>
      <c r="K48" s="648">
        <f>I48/H48*100</f>
        <v>25</v>
      </c>
    </row>
    <row r="49" spans="1:11">
      <c r="A49" s="502"/>
      <c r="B49" s="647"/>
      <c r="C49" s="513"/>
      <c r="D49" s="514"/>
      <c r="E49" s="515" t="s">
        <v>136</v>
      </c>
      <c r="F49" s="516">
        <v>22199018</v>
      </c>
      <c r="G49" s="517">
        <v>24255000</v>
      </c>
      <c r="H49" s="517">
        <v>24305000</v>
      </c>
      <c r="I49" s="517">
        <v>5455403</v>
      </c>
      <c r="J49" s="517">
        <v>18849597</v>
      </c>
      <c r="K49" s="649">
        <v>22.4</v>
      </c>
    </row>
    <row r="50" spans="1:11" ht="17.25">
      <c r="A50" s="502"/>
      <c r="B50" s="1020" t="s">
        <v>124</v>
      </c>
      <c r="C50" s="1021"/>
      <c r="D50" s="1022"/>
      <c r="E50" s="1022"/>
      <c r="F50" s="1022"/>
      <c r="G50" s="1022"/>
      <c r="H50" s="1022"/>
      <c r="I50" s="1022"/>
      <c r="J50" s="1022"/>
      <c r="K50" s="1023"/>
    </row>
    <row r="51" spans="1:11" ht="17.25">
      <c r="A51" s="502"/>
      <c r="B51" s="644" t="s">
        <v>125</v>
      </c>
      <c r="C51" s="1024" t="s">
        <v>595</v>
      </c>
      <c r="D51" s="1024"/>
      <c r="E51" s="1024"/>
      <c r="F51" s="1024"/>
      <c r="G51" s="1024"/>
      <c r="H51" s="1024"/>
      <c r="I51" s="1024"/>
      <c r="J51" s="1024"/>
      <c r="K51" s="1025"/>
    </row>
    <row r="52" spans="1:11" ht="18">
      <c r="A52" s="502"/>
      <c r="B52" s="645"/>
      <c r="C52" s="512" t="s">
        <v>596</v>
      </c>
      <c r="D52" s="511"/>
      <c r="E52" s="511"/>
      <c r="F52" s="510" t="s">
        <v>805</v>
      </c>
      <c r="G52" s="511" t="s">
        <v>805</v>
      </c>
      <c r="H52" s="511" t="s">
        <v>805</v>
      </c>
      <c r="I52" s="511" t="s">
        <v>805</v>
      </c>
      <c r="J52" s="511" t="s">
        <v>69</v>
      </c>
      <c r="K52" s="643">
        <v>1</v>
      </c>
    </row>
    <row r="53" spans="1:11">
      <c r="A53" s="502"/>
      <c r="B53" s="645" t="s">
        <v>29</v>
      </c>
      <c r="C53" s="512" t="s">
        <v>597</v>
      </c>
      <c r="D53" s="511"/>
      <c r="E53" s="511"/>
      <c r="F53" s="510" t="s">
        <v>806</v>
      </c>
      <c r="G53" s="511" t="s">
        <v>806</v>
      </c>
      <c r="H53" s="511" t="s">
        <v>806</v>
      </c>
      <c r="I53" s="511" t="s">
        <v>806</v>
      </c>
      <c r="J53" s="511" t="s">
        <v>69</v>
      </c>
      <c r="K53" s="643">
        <v>1</v>
      </c>
    </row>
    <row r="54" spans="1:11" ht="18">
      <c r="A54" s="502"/>
      <c r="B54" s="645" t="s">
        <v>29</v>
      </c>
      <c r="C54" s="512" t="s">
        <v>598</v>
      </c>
      <c r="D54" s="511"/>
      <c r="E54" s="511"/>
      <c r="F54" s="510" t="s">
        <v>807</v>
      </c>
      <c r="G54" s="511" t="s">
        <v>807</v>
      </c>
      <c r="H54" s="511" t="s">
        <v>807</v>
      </c>
      <c r="I54" s="511" t="s">
        <v>807</v>
      </c>
      <c r="J54" s="511" t="s">
        <v>69</v>
      </c>
      <c r="K54" s="643">
        <v>1</v>
      </c>
    </row>
    <row r="55" spans="1:11" ht="17.25">
      <c r="A55" s="502"/>
      <c r="B55" s="1026" t="s">
        <v>130</v>
      </c>
      <c r="C55" s="1027"/>
      <c r="D55" s="1028"/>
      <c r="E55" s="1028"/>
      <c r="F55" s="1028"/>
      <c r="G55" s="1028"/>
      <c r="H55" s="1028"/>
      <c r="I55" s="1028"/>
      <c r="J55" s="1028"/>
      <c r="K55" s="1029"/>
    </row>
    <row r="56" spans="1:11" ht="25.5">
      <c r="A56" s="502"/>
      <c r="B56" s="646" t="s">
        <v>131</v>
      </c>
      <c r="C56" s="636" t="s">
        <v>132</v>
      </c>
      <c r="D56" s="1022"/>
      <c r="E56" s="1022"/>
      <c r="F56" s="1022"/>
      <c r="G56" s="1022"/>
      <c r="H56" s="1022"/>
      <c r="I56" s="1022"/>
      <c r="J56" s="1022"/>
      <c r="K56" s="1023"/>
    </row>
    <row r="57" spans="1:11" ht="17.25" customHeight="1">
      <c r="A57" s="502"/>
      <c r="B57" s="647" t="s">
        <v>400</v>
      </c>
      <c r="C57" s="513" t="s">
        <v>401</v>
      </c>
      <c r="D57" s="514"/>
      <c r="E57" s="515" t="s">
        <v>510</v>
      </c>
      <c r="F57" s="516">
        <v>722</v>
      </c>
      <c r="G57" s="517">
        <v>202</v>
      </c>
      <c r="H57" s="517">
        <v>202</v>
      </c>
      <c r="I57" s="517">
        <v>79</v>
      </c>
      <c r="J57" s="635">
        <f>H57-I57</f>
        <v>123</v>
      </c>
      <c r="K57" s="648">
        <f>I57/H57*100</f>
        <v>39.10891089108911</v>
      </c>
    </row>
    <row r="58" spans="1:11" ht="17.25" customHeight="1">
      <c r="A58" s="502"/>
      <c r="B58" s="647"/>
      <c r="C58" s="513"/>
      <c r="D58" s="514"/>
      <c r="E58" s="515" t="s">
        <v>136</v>
      </c>
      <c r="F58" s="516">
        <v>177207106</v>
      </c>
      <c r="G58" s="517">
        <v>50000000</v>
      </c>
      <c r="H58" s="517">
        <v>51000000</v>
      </c>
      <c r="I58" s="517">
        <v>19884808</v>
      </c>
      <c r="J58" s="517">
        <v>31115192</v>
      </c>
      <c r="K58" s="649">
        <v>39</v>
      </c>
    </row>
    <row r="59" spans="1:11">
      <c r="A59" s="502"/>
      <c r="B59" s="647" t="s">
        <v>846</v>
      </c>
      <c r="C59" s="513" t="s">
        <v>910</v>
      </c>
      <c r="D59" s="514"/>
      <c r="E59" s="515" t="s">
        <v>893</v>
      </c>
      <c r="F59" s="516"/>
      <c r="G59" s="517">
        <v>10</v>
      </c>
      <c r="H59" s="517">
        <v>10</v>
      </c>
      <c r="I59" s="517">
        <v>0</v>
      </c>
      <c r="J59" s="635">
        <f>H59-I59</f>
        <v>10</v>
      </c>
      <c r="K59" s="648">
        <f>I59/H59*100</f>
        <v>0</v>
      </c>
    </row>
    <row r="60" spans="1:11" ht="15.75" thickBot="1">
      <c r="A60" s="502"/>
      <c r="B60" s="650"/>
      <c r="C60" s="651"/>
      <c r="D60" s="652"/>
      <c r="E60" s="653" t="s">
        <v>136</v>
      </c>
      <c r="F60" s="654">
        <v>0</v>
      </c>
      <c r="G60" s="655">
        <v>44807000</v>
      </c>
      <c r="H60" s="655">
        <v>44807000</v>
      </c>
      <c r="I60" s="655">
        <v>0</v>
      </c>
      <c r="J60" s="655">
        <v>44807000</v>
      </c>
      <c r="K60" s="656">
        <v>0</v>
      </c>
    </row>
    <row r="61" spans="1:11">
      <c r="A61" s="126"/>
      <c r="B61" s="128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1">
      <c r="A62" s="3"/>
      <c r="B62" s="3"/>
      <c r="C62" s="1048" t="s">
        <v>143</v>
      </c>
      <c r="D62" s="659" t="s">
        <v>71</v>
      </c>
      <c r="E62" s="1057" t="s">
        <v>689</v>
      </c>
      <c r="F62" s="1058"/>
      <c r="G62" s="1051" t="s">
        <v>70</v>
      </c>
      <c r="H62" s="1052"/>
      <c r="I62" s="660" t="s">
        <v>71</v>
      </c>
      <c r="J62" s="1044" t="s">
        <v>843</v>
      </c>
      <c r="K62" s="1045"/>
    </row>
    <row r="63" spans="1:11">
      <c r="A63" s="3"/>
      <c r="B63" s="3"/>
      <c r="C63" s="1049"/>
      <c r="D63" s="658" t="s">
        <v>72</v>
      </c>
      <c r="E63" s="1059"/>
      <c r="F63" s="1060"/>
      <c r="G63" s="1053"/>
      <c r="H63" s="1054"/>
      <c r="I63" s="657" t="s">
        <v>72</v>
      </c>
      <c r="J63" s="1046"/>
      <c r="K63" s="1047"/>
    </row>
    <row r="64" spans="1:11">
      <c r="A64" s="3"/>
      <c r="B64" s="3"/>
      <c r="C64" s="1050"/>
      <c r="D64" s="661" t="s">
        <v>73</v>
      </c>
      <c r="E64" s="1059"/>
      <c r="F64" s="1060"/>
      <c r="G64" s="1055"/>
      <c r="H64" s="1056"/>
      <c r="I64" s="662" t="s">
        <v>73</v>
      </c>
      <c r="J64" s="1042"/>
      <c r="K64" s="1043"/>
    </row>
  </sheetData>
  <mergeCells count="37">
    <mergeCell ref="D56:K56"/>
    <mergeCell ref="J64:K64"/>
    <mergeCell ref="J62:K62"/>
    <mergeCell ref="J63:K63"/>
    <mergeCell ref="C62:C64"/>
    <mergeCell ref="G62:H64"/>
    <mergeCell ref="E62:F62"/>
    <mergeCell ref="E63:F63"/>
    <mergeCell ref="E64:F64"/>
    <mergeCell ref="D47:K47"/>
    <mergeCell ref="D20:K20"/>
    <mergeCell ref="B41:C41"/>
    <mergeCell ref="D41:K41"/>
    <mergeCell ref="C42:K42"/>
    <mergeCell ref="B46:C46"/>
    <mergeCell ref="D46:K46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50:C50"/>
    <mergeCell ref="D50:K50"/>
    <mergeCell ref="C51:K51"/>
    <mergeCell ref="B55:C55"/>
    <mergeCell ref="D55:K55"/>
    <mergeCell ref="B12:C12"/>
    <mergeCell ref="D12:K12"/>
    <mergeCell ref="C13:K13"/>
    <mergeCell ref="B19:C19"/>
    <mergeCell ref="D19:K19"/>
  </mergeCells>
  <pageMargins left="0.19" right="0.24" top="0.28999999999999998" bottom="0.25" header="0.3" footer="0.2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CEE7-7F35-47B0-976D-FDE1720E3AF3}">
  <dimension ref="A1:Q48"/>
  <sheetViews>
    <sheetView topLeftCell="C1" workbookViewId="0">
      <selection activeCell="Y18" sqref="Y18"/>
    </sheetView>
  </sheetViews>
  <sheetFormatPr defaultRowHeight="15"/>
  <cols>
    <col min="1" max="2" width="0" hidden="1" customWidth="1"/>
    <col min="3" max="3" width="5.7109375" customWidth="1"/>
    <col min="4" max="4" width="7.140625" customWidth="1"/>
    <col min="5" max="5" width="32.140625" customWidth="1"/>
    <col min="6" max="6" width="6.7109375" customWidth="1"/>
    <col min="7" max="7" width="15" customWidth="1"/>
    <col min="9" max="9" width="10.85546875" customWidth="1"/>
    <col min="10" max="10" width="12" customWidth="1"/>
    <col min="11" max="11" width="10.5703125" customWidth="1"/>
    <col min="12" max="12" width="11.42578125" customWidth="1"/>
    <col min="13" max="13" width="6.140625" customWidth="1"/>
    <col min="14" max="14" width="5.85546875" customWidth="1"/>
    <col min="16" max="16" width="10.5703125" customWidth="1"/>
    <col min="17" max="17" width="11.5703125" customWidth="1"/>
  </cols>
  <sheetData>
    <row r="1" spans="1:17">
      <c r="A1" s="57"/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>
      <c r="A2" s="3"/>
      <c r="B2" s="3"/>
      <c r="C2" s="715" t="s">
        <v>144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</row>
    <row r="3" spans="1:17" ht="15.75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</row>
    <row r="4" spans="1:17" ht="37.5" thickTop="1" thickBot="1">
      <c r="A4" s="724"/>
      <c r="B4" s="724"/>
      <c r="C4" s="173" t="s">
        <v>145</v>
      </c>
      <c r="D4" s="174" t="s">
        <v>146</v>
      </c>
      <c r="E4" s="174" t="s">
        <v>147</v>
      </c>
      <c r="F4" s="174" t="s">
        <v>148</v>
      </c>
      <c r="G4" s="174" t="s">
        <v>149</v>
      </c>
      <c r="H4" s="175" t="s">
        <v>150</v>
      </c>
      <c r="I4" s="175" t="s">
        <v>151</v>
      </c>
      <c r="J4" s="175" t="s">
        <v>152</v>
      </c>
      <c r="K4" s="175" t="s">
        <v>153</v>
      </c>
      <c r="L4" s="175" t="s">
        <v>154</v>
      </c>
      <c r="M4" s="177" t="s">
        <v>155</v>
      </c>
      <c r="N4" s="175" t="s">
        <v>156</v>
      </c>
      <c r="O4" s="175" t="s">
        <v>157</v>
      </c>
      <c r="P4" s="175" t="s">
        <v>158</v>
      </c>
      <c r="Q4" s="176" t="s">
        <v>82</v>
      </c>
    </row>
    <row r="5" spans="1:17">
      <c r="A5" s="3"/>
      <c r="B5" s="3"/>
      <c r="C5" s="167" t="s">
        <v>5</v>
      </c>
      <c r="D5" s="168" t="s">
        <v>29</v>
      </c>
      <c r="E5" s="168" t="s">
        <v>30</v>
      </c>
      <c r="F5" s="168">
        <v>2025</v>
      </c>
      <c r="G5" s="170" t="s">
        <v>95</v>
      </c>
      <c r="H5" s="171">
        <v>2601000</v>
      </c>
      <c r="I5" s="171">
        <v>90248000</v>
      </c>
      <c r="J5" s="171">
        <v>1174240000</v>
      </c>
      <c r="K5" s="171">
        <v>194000000</v>
      </c>
      <c r="L5" s="171">
        <v>200755000</v>
      </c>
      <c r="M5" s="178">
        <v>0</v>
      </c>
      <c r="N5" s="171">
        <v>0</v>
      </c>
      <c r="O5" s="171">
        <v>3500000</v>
      </c>
      <c r="P5" s="171">
        <v>10000000</v>
      </c>
      <c r="Q5" s="172">
        <v>1675344000</v>
      </c>
    </row>
    <row r="6" spans="1:17">
      <c r="A6" s="3"/>
      <c r="B6" s="3"/>
      <c r="C6" s="167" t="s">
        <v>5</v>
      </c>
      <c r="D6" s="168" t="s">
        <v>29</v>
      </c>
      <c r="E6" s="168" t="s">
        <v>30</v>
      </c>
      <c r="F6" s="168">
        <v>2025</v>
      </c>
      <c r="G6" s="170" t="s">
        <v>96</v>
      </c>
      <c r="H6" s="171">
        <v>6601000</v>
      </c>
      <c r="I6" s="171">
        <v>86248000</v>
      </c>
      <c r="J6" s="171">
        <v>1164240000</v>
      </c>
      <c r="K6" s="171">
        <v>194000000</v>
      </c>
      <c r="L6" s="171">
        <v>210755000</v>
      </c>
      <c r="M6" s="179">
        <v>0</v>
      </c>
      <c r="N6" s="171">
        <v>0</v>
      </c>
      <c r="O6" s="171">
        <v>3500000</v>
      </c>
      <c r="P6" s="171">
        <v>13455220</v>
      </c>
      <c r="Q6" s="172">
        <v>1678799220</v>
      </c>
    </row>
    <row r="7" spans="1:17">
      <c r="A7" s="3"/>
      <c r="B7" s="3"/>
      <c r="C7" s="167" t="s">
        <v>5</v>
      </c>
      <c r="D7" s="168" t="s">
        <v>29</v>
      </c>
      <c r="E7" s="168" t="s">
        <v>30</v>
      </c>
      <c r="F7" s="168">
        <v>2025</v>
      </c>
      <c r="G7" s="170" t="s">
        <v>159</v>
      </c>
      <c r="H7" s="171">
        <v>587610</v>
      </c>
      <c r="I7" s="171">
        <v>0</v>
      </c>
      <c r="J7" s="171">
        <v>369712869</v>
      </c>
      <c r="K7" s="171">
        <v>60599810</v>
      </c>
      <c r="L7" s="171">
        <v>55408313.729999997</v>
      </c>
      <c r="M7" s="179">
        <v>0</v>
      </c>
      <c r="N7" s="171">
        <v>0</v>
      </c>
      <c r="O7" s="171">
        <v>0</v>
      </c>
      <c r="P7" s="171">
        <v>4560576</v>
      </c>
      <c r="Q7" s="172">
        <v>490869178.73000002</v>
      </c>
    </row>
    <row r="8" spans="1:17">
      <c r="A8" s="3"/>
      <c r="B8" s="3"/>
      <c r="C8" s="167" t="s">
        <v>5</v>
      </c>
      <c r="D8" s="168" t="s">
        <v>29</v>
      </c>
      <c r="E8" s="168" t="s">
        <v>30</v>
      </c>
      <c r="F8" s="168">
        <v>2025</v>
      </c>
      <c r="G8" s="170" t="s">
        <v>98</v>
      </c>
      <c r="H8" s="171">
        <v>0</v>
      </c>
      <c r="I8" s="171">
        <v>0</v>
      </c>
      <c r="J8" s="171">
        <v>985348000</v>
      </c>
      <c r="K8" s="171">
        <v>160897000</v>
      </c>
      <c r="L8" s="171">
        <v>227326381.5</v>
      </c>
      <c r="M8" s="179">
        <v>0</v>
      </c>
      <c r="N8" s="171">
        <v>0</v>
      </c>
      <c r="O8" s="171">
        <v>3500000</v>
      </c>
      <c r="P8" s="171">
        <v>10000000</v>
      </c>
      <c r="Q8" s="172">
        <v>1387071381.5</v>
      </c>
    </row>
    <row r="9" spans="1:17">
      <c r="A9" s="3"/>
      <c r="B9" s="3"/>
      <c r="C9" s="167" t="s">
        <v>5</v>
      </c>
      <c r="D9" s="168"/>
      <c r="E9" s="168" t="s">
        <v>103</v>
      </c>
      <c r="F9" s="168">
        <v>2025</v>
      </c>
      <c r="G9" s="170"/>
      <c r="H9" s="171">
        <v>6013390</v>
      </c>
      <c r="I9" s="171">
        <v>86248000</v>
      </c>
      <c r="J9" s="171">
        <v>794527131</v>
      </c>
      <c r="K9" s="171">
        <v>133400190</v>
      </c>
      <c r="L9" s="171">
        <v>155346686.27000001</v>
      </c>
      <c r="M9" s="179">
        <v>0</v>
      </c>
      <c r="N9" s="171">
        <v>0</v>
      </c>
      <c r="O9" s="171">
        <v>3500000</v>
      </c>
      <c r="P9" s="171">
        <v>8894644</v>
      </c>
      <c r="Q9" s="172">
        <v>1187930041.27</v>
      </c>
    </row>
    <row r="10" spans="1:17">
      <c r="A10" s="3"/>
      <c r="B10" s="3"/>
      <c r="C10" s="167" t="s">
        <v>5</v>
      </c>
      <c r="D10" s="168"/>
      <c r="E10" s="168" t="s">
        <v>104</v>
      </c>
      <c r="F10" s="168">
        <v>2025</v>
      </c>
      <c r="G10" s="170"/>
      <c r="H10" s="171">
        <v>8.9</v>
      </c>
      <c r="I10" s="171">
        <v>0</v>
      </c>
      <c r="J10" s="171">
        <v>31.8</v>
      </c>
      <c r="K10" s="171">
        <v>31.2</v>
      </c>
      <c r="L10" s="171">
        <v>26.3</v>
      </c>
      <c r="M10" s="179">
        <v>0</v>
      </c>
      <c r="N10" s="171">
        <v>0</v>
      </c>
      <c r="O10" s="171">
        <v>0</v>
      </c>
      <c r="P10" s="171">
        <v>33.9</v>
      </c>
      <c r="Q10" s="172">
        <v>29.2</v>
      </c>
    </row>
    <row r="11" spans="1:17">
      <c r="A11" s="3"/>
      <c r="B11" s="3"/>
      <c r="C11" s="167" t="s">
        <v>5</v>
      </c>
      <c r="D11" s="168"/>
      <c r="E11" s="168" t="s">
        <v>160</v>
      </c>
      <c r="F11" s="168">
        <v>2025</v>
      </c>
      <c r="G11" s="170" t="s">
        <v>159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9">
        <v>0</v>
      </c>
      <c r="N11" s="171">
        <v>0</v>
      </c>
      <c r="O11" s="171">
        <v>0</v>
      </c>
      <c r="P11" s="171">
        <v>0</v>
      </c>
      <c r="Q11" s="172">
        <v>0</v>
      </c>
    </row>
    <row r="12" spans="1:17">
      <c r="A12" s="3"/>
      <c r="B12" s="3"/>
      <c r="C12" s="167" t="s">
        <v>5</v>
      </c>
      <c r="D12" s="168" t="s">
        <v>31</v>
      </c>
      <c r="E12" s="168" t="s">
        <v>32</v>
      </c>
      <c r="F12" s="168">
        <v>2025</v>
      </c>
      <c r="G12" s="170" t="s">
        <v>95</v>
      </c>
      <c r="H12" s="171">
        <v>0</v>
      </c>
      <c r="I12" s="171">
        <v>32000000</v>
      </c>
      <c r="J12" s="171">
        <v>499270000</v>
      </c>
      <c r="K12" s="171">
        <v>85320000</v>
      </c>
      <c r="L12" s="171">
        <v>86737000</v>
      </c>
      <c r="M12" s="179">
        <v>0</v>
      </c>
      <c r="N12" s="171">
        <v>0</v>
      </c>
      <c r="O12" s="171">
        <v>0</v>
      </c>
      <c r="P12" s="171">
        <v>0</v>
      </c>
      <c r="Q12" s="172">
        <v>703327000</v>
      </c>
    </row>
    <row r="13" spans="1:17">
      <c r="A13" s="3"/>
      <c r="B13" s="3"/>
      <c r="C13" s="167" t="s">
        <v>5</v>
      </c>
      <c r="D13" s="168" t="s">
        <v>31</v>
      </c>
      <c r="E13" s="168" t="s">
        <v>32</v>
      </c>
      <c r="F13" s="168">
        <v>2025</v>
      </c>
      <c r="G13" s="170" t="s">
        <v>96</v>
      </c>
      <c r="H13" s="171">
        <v>0</v>
      </c>
      <c r="I13" s="171">
        <v>32000000</v>
      </c>
      <c r="J13" s="171">
        <v>499270000</v>
      </c>
      <c r="K13" s="171">
        <v>85320000</v>
      </c>
      <c r="L13" s="171">
        <v>86737000</v>
      </c>
      <c r="M13" s="179">
        <v>0</v>
      </c>
      <c r="N13" s="171">
        <v>0</v>
      </c>
      <c r="O13" s="171">
        <v>0</v>
      </c>
      <c r="P13" s="171">
        <v>2720000</v>
      </c>
      <c r="Q13" s="172">
        <v>706047000</v>
      </c>
    </row>
    <row r="14" spans="1:17">
      <c r="A14" s="3"/>
      <c r="B14" s="3"/>
      <c r="C14" s="167" t="s">
        <v>5</v>
      </c>
      <c r="D14" s="168" t="s">
        <v>31</v>
      </c>
      <c r="E14" s="168" t="s">
        <v>32</v>
      </c>
      <c r="F14" s="168">
        <v>2025</v>
      </c>
      <c r="G14" s="170" t="s">
        <v>159</v>
      </c>
      <c r="H14" s="171">
        <v>1347590</v>
      </c>
      <c r="I14" s="171">
        <v>0</v>
      </c>
      <c r="J14" s="171">
        <v>157491438</v>
      </c>
      <c r="K14" s="171">
        <v>26040742</v>
      </c>
      <c r="L14" s="171">
        <v>19719971</v>
      </c>
      <c r="M14" s="179">
        <v>0</v>
      </c>
      <c r="N14" s="171">
        <v>0</v>
      </c>
      <c r="O14" s="171">
        <v>0</v>
      </c>
      <c r="P14" s="171">
        <v>1254300</v>
      </c>
      <c r="Q14" s="172">
        <v>205854041</v>
      </c>
    </row>
    <row r="15" spans="1:17">
      <c r="A15" s="3"/>
      <c r="B15" s="3"/>
      <c r="C15" s="167" t="s">
        <v>5</v>
      </c>
      <c r="D15" s="168" t="s">
        <v>31</v>
      </c>
      <c r="E15" s="168" t="s">
        <v>32</v>
      </c>
      <c r="F15" s="168">
        <v>2025</v>
      </c>
      <c r="G15" s="170" t="s">
        <v>98</v>
      </c>
      <c r="H15" s="171">
        <v>0</v>
      </c>
      <c r="I15" s="171">
        <v>0</v>
      </c>
      <c r="J15" s="171">
        <v>361055000</v>
      </c>
      <c r="K15" s="171">
        <v>59508000</v>
      </c>
      <c r="L15" s="171">
        <v>97011468</v>
      </c>
      <c r="M15" s="179">
        <v>0</v>
      </c>
      <c r="N15" s="171">
        <v>0</v>
      </c>
      <c r="O15" s="171">
        <v>0</v>
      </c>
      <c r="P15" s="171">
        <v>0</v>
      </c>
      <c r="Q15" s="172">
        <v>517574468</v>
      </c>
    </row>
    <row r="16" spans="1:17">
      <c r="A16" s="3"/>
      <c r="B16" s="3"/>
      <c r="C16" s="167" t="s">
        <v>5</v>
      </c>
      <c r="D16" s="168"/>
      <c r="E16" s="168" t="s">
        <v>103</v>
      </c>
      <c r="F16" s="168">
        <v>2025</v>
      </c>
      <c r="G16" s="170"/>
      <c r="H16" s="171">
        <v>-1347590</v>
      </c>
      <c r="I16" s="171">
        <v>32000000</v>
      </c>
      <c r="J16" s="171">
        <v>341778562</v>
      </c>
      <c r="K16" s="171">
        <v>59279258</v>
      </c>
      <c r="L16" s="171">
        <v>67017029</v>
      </c>
      <c r="M16" s="179">
        <v>0</v>
      </c>
      <c r="N16" s="171">
        <v>0</v>
      </c>
      <c r="O16" s="171">
        <v>0</v>
      </c>
      <c r="P16" s="171">
        <v>1465700</v>
      </c>
      <c r="Q16" s="172">
        <v>500192959</v>
      </c>
    </row>
    <row r="17" spans="1:17">
      <c r="A17" s="3"/>
      <c r="B17" s="3"/>
      <c r="C17" s="167" t="s">
        <v>5</v>
      </c>
      <c r="D17" s="168"/>
      <c r="E17" s="168" t="s">
        <v>104</v>
      </c>
      <c r="F17" s="168">
        <v>2025</v>
      </c>
      <c r="G17" s="170"/>
      <c r="H17" s="171">
        <v>9625642.9000000004</v>
      </c>
      <c r="I17" s="171">
        <v>0</v>
      </c>
      <c r="J17" s="171">
        <v>31.5</v>
      </c>
      <c r="K17" s="171">
        <v>30.5</v>
      </c>
      <c r="L17" s="171">
        <v>22.7</v>
      </c>
      <c r="M17" s="179">
        <v>0</v>
      </c>
      <c r="N17" s="171">
        <v>0</v>
      </c>
      <c r="O17" s="171">
        <v>0</v>
      </c>
      <c r="P17" s="171">
        <v>46.1</v>
      </c>
      <c r="Q17" s="172">
        <v>29.2</v>
      </c>
    </row>
    <row r="18" spans="1:17">
      <c r="A18" s="3"/>
      <c r="B18" s="3"/>
      <c r="C18" s="167" t="s">
        <v>5</v>
      </c>
      <c r="D18" s="168" t="s">
        <v>33</v>
      </c>
      <c r="E18" s="168" t="s">
        <v>34</v>
      </c>
      <c r="F18" s="168">
        <v>2025</v>
      </c>
      <c r="G18" s="170" t="s">
        <v>95</v>
      </c>
      <c r="H18" s="171">
        <v>0</v>
      </c>
      <c r="I18" s="171">
        <v>202000000</v>
      </c>
      <c r="J18" s="171">
        <v>468442000</v>
      </c>
      <c r="K18" s="171">
        <v>79480000</v>
      </c>
      <c r="L18" s="171">
        <v>80820000</v>
      </c>
      <c r="M18" s="179">
        <v>0</v>
      </c>
      <c r="N18" s="171">
        <v>0</v>
      </c>
      <c r="O18" s="171">
        <v>0</v>
      </c>
      <c r="P18" s="171">
        <v>0</v>
      </c>
      <c r="Q18" s="172">
        <v>830742000</v>
      </c>
    </row>
    <row r="19" spans="1:17">
      <c r="A19" s="3"/>
      <c r="B19" s="3"/>
      <c r="C19" s="167" t="s">
        <v>5</v>
      </c>
      <c r="D19" s="168" t="s">
        <v>33</v>
      </c>
      <c r="E19" s="168" t="s">
        <v>34</v>
      </c>
      <c r="F19" s="168">
        <v>2025</v>
      </c>
      <c r="G19" s="170" t="s">
        <v>96</v>
      </c>
      <c r="H19" s="171">
        <v>0</v>
      </c>
      <c r="I19" s="171">
        <v>202000000</v>
      </c>
      <c r="J19" s="171">
        <v>468442000</v>
      </c>
      <c r="K19" s="171">
        <v>79480000</v>
      </c>
      <c r="L19" s="171">
        <v>80820000</v>
      </c>
      <c r="M19" s="179">
        <v>0</v>
      </c>
      <c r="N19" s="171">
        <v>0</v>
      </c>
      <c r="O19" s="171">
        <v>0</v>
      </c>
      <c r="P19" s="171">
        <v>800000</v>
      </c>
      <c r="Q19" s="172">
        <v>831542000</v>
      </c>
    </row>
    <row r="20" spans="1:17">
      <c r="A20" s="3"/>
      <c r="B20" s="3"/>
      <c r="C20" s="167" t="s">
        <v>5</v>
      </c>
      <c r="D20" s="168" t="s">
        <v>33</v>
      </c>
      <c r="E20" s="168" t="s">
        <v>34</v>
      </c>
      <c r="F20" s="168">
        <v>2025</v>
      </c>
      <c r="G20" s="170" t="s">
        <v>159</v>
      </c>
      <c r="H20" s="171">
        <v>0</v>
      </c>
      <c r="I20" s="171">
        <v>0</v>
      </c>
      <c r="J20" s="171">
        <v>204200031.47999999</v>
      </c>
      <c r="K20" s="171">
        <v>33764808.460000001</v>
      </c>
      <c r="L20" s="171">
        <v>56784</v>
      </c>
      <c r="M20" s="179">
        <v>0</v>
      </c>
      <c r="N20" s="171">
        <v>0</v>
      </c>
      <c r="O20" s="171">
        <v>0</v>
      </c>
      <c r="P20" s="171">
        <v>605456</v>
      </c>
      <c r="Q20" s="172">
        <v>238627079.94</v>
      </c>
    </row>
    <row r="21" spans="1:17">
      <c r="A21" s="3"/>
      <c r="B21" s="3"/>
      <c r="C21" s="167" t="s">
        <v>5</v>
      </c>
      <c r="D21" s="168" t="s">
        <v>33</v>
      </c>
      <c r="E21" s="168" t="s">
        <v>34</v>
      </c>
      <c r="F21" s="168">
        <v>2025</v>
      </c>
      <c r="G21" s="170" t="s">
        <v>98</v>
      </c>
      <c r="H21" s="171">
        <v>0</v>
      </c>
      <c r="I21" s="171">
        <v>0</v>
      </c>
      <c r="J21" s="171">
        <v>372947000</v>
      </c>
      <c r="K21" s="171">
        <v>62233000</v>
      </c>
      <c r="L21" s="171">
        <v>143945368</v>
      </c>
      <c r="M21" s="179">
        <v>0</v>
      </c>
      <c r="N21" s="171">
        <v>0</v>
      </c>
      <c r="O21" s="171">
        <v>0</v>
      </c>
      <c r="P21" s="171">
        <v>0</v>
      </c>
      <c r="Q21" s="172">
        <v>579125368</v>
      </c>
    </row>
    <row r="22" spans="1:17">
      <c r="A22" s="3"/>
      <c r="B22" s="3"/>
      <c r="C22" s="167" t="s">
        <v>5</v>
      </c>
      <c r="D22" s="168"/>
      <c r="E22" s="168" t="s">
        <v>103</v>
      </c>
      <c r="F22" s="168">
        <v>2025</v>
      </c>
      <c r="G22" s="170"/>
      <c r="H22" s="171">
        <v>0</v>
      </c>
      <c r="I22" s="171">
        <v>202000000</v>
      </c>
      <c r="J22" s="171">
        <v>264241968.52000001</v>
      </c>
      <c r="K22" s="171">
        <v>45715191.539999999</v>
      </c>
      <c r="L22" s="171">
        <v>80763216</v>
      </c>
      <c r="M22" s="179">
        <v>0</v>
      </c>
      <c r="N22" s="171">
        <v>0</v>
      </c>
      <c r="O22" s="171">
        <v>0</v>
      </c>
      <c r="P22" s="171">
        <v>194544</v>
      </c>
      <c r="Q22" s="172">
        <v>592914920.05999994</v>
      </c>
    </row>
    <row r="23" spans="1:17">
      <c r="A23" s="3"/>
      <c r="B23" s="3"/>
      <c r="C23" s="167" t="s">
        <v>5</v>
      </c>
      <c r="D23" s="168"/>
      <c r="E23" s="168" t="s">
        <v>104</v>
      </c>
      <c r="F23" s="168">
        <v>2025</v>
      </c>
      <c r="G23" s="170"/>
      <c r="H23" s="171">
        <v>0</v>
      </c>
      <c r="I23" s="171">
        <v>0</v>
      </c>
      <c r="J23" s="171">
        <v>43.6</v>
      </c>
      <c r="K23" s="171">
        <v>42.5</v>
      </c>
      <c r="L23" s="171">
        <v>0.1</v>
      </c>
      <c r="M23" s="179">
        <v>0</v>
      </c>
      <c r="N23" s="171">
        <v>0</v>
      </c>
      <c r="O23" s="171">
        <v>0</v>
      </c>
      <c r="P23" s="171">
        <v>75.7</v>
      </c>
      <c r="Q23" s="172">
        <v>28.7</v>
      </c>
    </row>
    <row r="24" spans="1:17">
      <c r="A24" s="3"/>
      <c r="B24" s="3"/>
      <c r="C24" s="167" t="s">
        <v>5</v>
      </c>
      <c r="D24" s="168" t="s">
        <v>35</v>
      </c>
      <c r="E24" s="168" t="s">
        <v>36</v>
      </c>
      <c r="F24" s="168">
        <v>2025</v>
      </c>
      <c r="G24" s="170" t="s">
        <v>95</v>
      </c>
      <c r="H24" s="171">
        <v>700000</v>
      </c>
      <c r="I24" s="171">
        <v>2393427000</v>
      </c>
      <c r="J24" s="171">
        <v>15294449000</v>
      </c>
      <c r="K24" s="171">
        <v>2508370000</v>
      </c>
      <c r="L24" s="171">
        <v>4350193000</v>
      </c>
      <c r="M24" s="179">
        <v>0</v>
      </c>
      <c r="N24" s="171">
        <v>0</v>
      </c>
      <c r="O24" s="171">
        <v>10000000</v>
      </c>
      <c r="P24" s="171">
        <v>700000000</v>
      </c>
      <c r="Q24" s="172">
        <v>25257139000</v>
      </c>
    </row>
    <row r="25" spans="1:17">
      <c r="A25" s="3"/>
      <c r="B25" s="3"/>
      <c r="C25" s="167" t="s">
        <v>5</v>
      </c>
      <c r="D25" s="168" t="s">
        <v>35</v>
      </c>
      <c r="E25" s="168" t="s">
        <v>36</v>
      </c>
      <c r="F25" s="168">
        <v>2025</v>
      </c>
      <c r="G25" s="170" t="s">
        <v>96</v>
      </c>
      <c r="H25" s="171">
        <v>700000</v>
      </c>
      <c r="I25" s="171">
        <v>2393427000</v>
      </c>
      <c r="J25" s="171">
        <v>15325013000</v>
      </c>
      <c r="K25" s="171">
        <v>2513474000</v>
      </c>
      <c r="L25" s="171">
        <v>4358693000</v>
      </c>
      <c r="M25" s="179">
        <v>0</v>
      </c>
      <c r="N25" s="171">
        <v>0</v>
      </c>
      <c r="O25" s="171">
        <v>10000000</v>
      </c>
      <c r="P25" s="171">
        <v>729400000</v>
      </c>
      <c r="Q25" s="172">
        <v>25330707000</v>
      </c>
    </row>
    <row r="26" spans="1:17">
      <c r="A26" s="3"/>
      <c r="B26" s="3"/>
      <c r="C26" s="167" t="s">
        <v>5</v>
      </c>
      <c r="D26" s="168" t="s">
        <v>35</v>
      </c>
      <c r="E26" s="168" t="s">
        <v>36</v>
      </c>
      <c r="F26" s="168">
        <v>2025</v>
      </c>
      <c r="G26" s="170" t="s">
        <v>159</v>
      </c>
      <c r="H26" s="171">
        <v>0</v>
      </c>
      <c r="I26" s="171">
        <v>126636354</v>
      </c>
      <c r="J26" s="171">
        <v>5035285048</v>
      </c>
      <c r="K26" s="171">
        <v>850187480</v>
      </c>
      <c r="L26" s="171">
        <v>849151479.19000006</v>
      </c>
      <c r="M26" s="179">
        <v>0</v>
      </c>
      <c r="N26" s="171">
        <v>0</v>
      </c>
      <c r="O26" s="171">
        <v>4096130</v>
      </c>
      <c r="P26" s="171">
        <v>249893766</v>
      </c>
      <c r="Q26" s="172">
        <v>7115250257.1899996</v>
      </c>
    </row>
    <row r="27" spans="1:17">
      <c r="A27" s="3"/>
      <c r="B27" s="3"/>
      <c r="C27" s="167" t="s">
        <v>5</v>
      </c>
      <c r="D27" s="168" t="s">
        <v>35</v>
      </c>
      <c r="E27" s="168" t="s">
        <v>36</v>
      </c>
      <c r="F27" s="168">
        <v>2025</v>
      </c>
      <c r="G27" s="170" t="s">
        <v>98</v>
      </c>
      <c r="H27" s="171">
        <v>0</v>
      </c>
      <c r="I27" s="171">
        <v>295477562</v>
      </c>
      <c r="J27" s="171">
        <v>12442959000</v>
      </c>
      <c r="K27" s="171">
        <v>2099848000</v>
      </c>
      <c r="L27" s="171">
        <v>3058887924</v>
      </c>
      <c r="M27" s="179">
        <v>0</v>
      </c>
      <c r="N27" s="171">
        <v>0</v>
      </c>
      <c r="O27" s="171">
        <v>10000000</v>
      </c>
      <c r="P27" s="171">
        <v>525288000</v>
      </c>
      <c r="Q27" s="172">
        <v>18432460486</v>
      </c>
    </row>
    <row r="28" spans="1:17">
      <c r="A28" s="3"/>
      <c r="B28" s="3"/>
      <c r="C28" s="167" t="s">
        <v>5</v>
      </c>
      <c r="D28" s="168"/>
      <c r="E28" s="168" t="s">
        <v>103</v>
      </c>
      <c r="F28" s="168">
        <v>2025</v>
      </c>
      <c r="G28" s="170"/>
      <c r="H28" s="171">
        <v>700000</v>
      </c>
      <c r="I28" s="171">
        <v>2266790646</v>
      </c>
      <c r="J28" s="171">
        <v>10289727952</v>
      </c>
      <c r="K28" s="171">
        <v>1663286520</v>
      </c>
      <c r="L28" s="171">
        <v>3509541520.8099999</v>
      </c>
      <c r="M28" s="179">
        <v>0</v>
      </c>
      <c r="N28" s="171">
        <v>0</v>
      </c>
      <c r="O28" s="171">
        <v>5903870</v>
      </c>
      <c r="P28" s="171">
        <v>479506234</v>
      </c>
      <c r="Q28" s="172">
        <v>18215456742.810001</v>
      </c>
    </row>
    <row r="29" spans="1:17">
      <c r="A29" s="3"/>
      <c r="B29" s="3"/>
      <c r="C29" s="167" t="s">
        <v>5</v>
      </c>
      <c r="D29" s="168"/>
      <c r="E29" s="168" t="s">
        <v>104</v>
      </c>
      <c r="F29" s="168">
        <v>2025</v>
      </c>
      <c r="G29" s="170"/>
      <c r="H29" s="171">
        <v>0</v>
      </c>
      <c r="I29" s="171">
        <v>5.3</v>
      </c>
      <c r="J29" s="171">
        <v>32.9</v>
      </c>
      <c r="K29" s="171">
        <v>33.799999999999997</v>
      </c>
      <c r="L29" s="171">
        <v>19.5</v>
      </c>
      <c r="M29" s="179">
        <v>0</v>
      </c>
      <c r="N29" s="171">
        <v>0</v>
      </c>
      <c r="O29" s="171">
        <v>41</v>
      </c>
      <c r="P29" s="171">
        <v>34.299999999999997</v>
      </c>
      <c r="Q29" s="172">
        <v>28.1</v>
      </c>
    </row>
    <row r="30" spans="1:17">
      <c r="A30" s="3"/>
      <c r="B30" s="3"/>
      <c r="C30" s="167" t="s">
        <v>5</v>
      </c>
      <c r="D30" s="168"/>
      <c r="E30" s="168" t="s">
        <v>160</v>
      </c>
      <c r="F30" s="168">
        <v>2025</v>
      </c>
      <c r="G30" s="170" t="s">
        <v>159</v>
      </c>
      <c r="H30" s="171">
        <v>0</v>
      </c>
      <c r="I30" s="171">
        <v>26244000</v>
      </c>
      <c r="J30" s="171">
        <v>0</v>
      </c>
      <c r="K30" s="171">
        <v>0</v>
      </c>
      <c r="L30" s="171">
        <v>12357076</v>
      </c>
      <c r="M30" s="179">
        <v>0</v>
      </c>
      <c r="N30" s="171">
        <v>0</v>
      </c>
      <c r="O30" s="171">
        <v>0</v>
      </c>
      <c r="P30" s="171">
        <v>0</v>
      </c>
      <c r="Q30" s="172">
        <v>38601076</v>
      </c>
    </row>
    <row r="31" spans="1:17">
      <c r="A31" s="3"/>
      <c r="B31" s="3"/>
      <c r="C31" s="167" t="s">
        <v>5</v>
      </c>
      <c r="D31" s="168" t="s">
        <v>37</v>
      </c>
      <c r="E31" s="168" t="s">
        <v>38</v>
      </c>
      <c r="F31" s="168">
        <v>2025</v>
      </c>
      <c r="G31" s="170" t="s">
        <v>95</v>
      </c>
      <c r="H31" s="171">
        <v>0</v>
      </c>
      <c r="I31" s="171">
        <v>60000000</v>
      </c>
      <c r="J31" s="171">
        <v>1800690000</v>
      </c>
      <c r="K31" s="171">
        <v>307410000</v>
      </c>
      <c r="L31" s="171">
        <v>351700000</v>
      </c>
      <c r="M31" s="179">
        <v>0</v>
      </c>
      <c r="N31" s="171">
        <v>0</v>
      </c>
      <c r="O31" s="171">
        <v>0</v>
      </c>
      <c r="P31" s="171">
        <v>20200000</v>
      </c>
      <c r="Q31" s="172">
        <v>2540000000</v>
      </c>
    </row>
    <row r="32" spans="1:17">
      <c r="A32" s="3"/>
      <c r="B32" s="3"/>
      <c r="C32" s="167" t="s">
        <v>5</v>
      </c>
      <c r="D32" s="168" t="s">
        <v>37</v>
      </c>
      <c r="E32" s="168" t="s">
        <v>38</v>
      </c>
      <c r="F32" s="168">
        <v>2025</v>
      </c>
      <c r="G32" s="170" t="s">
        <v>96</v>
      </c>
      <c r="H32" s="171">
        <v>0</v>
      </c>
      <c r="I32" s="171">
        <v>60000000</v>
      </c>
      <c r="J32" s="171">
        <v>1800690000</v>
      </c>
      <c r="K32" s="171">
        <v>307410000</v>
      </c>
      <c r="L32" s="171">
        <v>351700000</v>
      </c>
      <c r="M32" s="179">
        <v>0</v>
      </c>
      <c r="N32" s="171">
        <v>0</v>
      </c>
      <c r="O32" s="171">
        <v>0</v>
      </c>
      <c r="P32" s="171">
        <v>22200000</v>
      </c>
      <c r="Q32" s="172">
        <v>2542000000</v>
      </c>
    </row>
    <row r="33" spans="1:17">
      <c r="A33" s="3"/>
      <c r="B33" s="3"/>
      <c r="C33" s="167" t="s">
        <v>5</v>
      </c>
      <c r="D33" s="168" t="s">
        <v>37</v>
      </c>
      <c r="E33" s="168" t="s">
        <v>38</v>
      </c>
      <c r="F33" s="168">
        <v>2025</v>
      </c>
      <c r="G33" s="170" t="s">
        <v>159</v>
      </c>
      <c r="H33" s="171">
        <v>0</v>
      </c>
      <c r="I33" s="171">
        <v>0</v>
      </c>
      <c r="J33" s="171">
        <v>583262215</v>
      </c>
      <c r="K33" s="171">
        <v>98095473</v>
      </c>
      <c r="L33" s="171">
        <v>72138180</v>
      </c>
      <c r="M33" s="179">
        <v>0</v>
      </c>
      <c r="N33" s="171">
        <v>0</v>
      </c>
      <c r="O33" s="171">
        <v>0</v>
      </c>
      <c r="P33" s="171">
        <v>6246320</v>
      </c>
      <c r="Q33" s="172">
        <v>759742188</v>
      </c>
    </row>
    <row r="34" spans="1:17">
      <c r="A34" s="3"/>
      <c r="B34" s="3"/>
      <c r="C34" s="167" t="s">
        <v>5</v>
      </c>
      <c r="D34" s="168" t="s">
        <v>37</v>
      </c>
      <c r="E34" s="168" t="s">
        <v>38</v>
      </c>
      <c r="F34" s="168">
        <v>2025</v>
      </c>
      <c r="G34" s="170" t="s">
        <v>98</v>
      </c>
      <c r="H34" s="171">
        <v>0</v>
      </c>
      <c r="I34" s="171">
        <v>0</v>
      </c>
      <c r="J34" s="171">
        <v>1402850000</v>
      </c>
      <c r="K34" s="171">
        <v>225250000</v>
      </c>
      <c r="L34" s="171">
        <v>274923640</v>
      </c>
      <c r="M34" s="179">
        <v>0</v>
      </c>
      <c r="N34" s="171">
        <v>0</v>
      </c>
      <c r="O34" s="171">
        <v>0</v>
      </c>
      <c r="P34" s="171">
        <v>20200000</v>
      </c>
      <c r="Q34" s="172">
        <v>1923223640</v>
      </c>
    </row>
    <row r="35" spans="1:17">
      <c r="A35" s="3"/>
      <c r="B35" s="3"/>
      <c r="C35" s="167" t="s">
        <v>5</v>
      </c>
      <c r="D35" s="168"/>
      <c r="E35" s="168" t="s">
        <v>103</v>
      </c>
      <c r="F35" s="168">
        <v>2025</v>
      </c>
      <c r="G35" s="170"/>
      <c r="H35" s="171">
        <v>0</v>
      </c>
      <c r="I35" s="171">
        <v>60000000</v>
      </c>
      <c r="J35" s="171">
        <v>1217427785</v>
      </c>
      <c r="K35" s="171">
        <v>209314527</v>
      </c>
      <c r="L35" s="171">
        <v>279561820</v>
      </c>
      <c r="M35" s="179">
        <v>0</v>
      </c>
      <c r="N35" s="171">
        <v>0</v>
      </c>
      <c r="O35" s="171">
        <v>0</v>
      </c>
      <c r="P35" s="171">
        <v>15953680</v>
      </c>
      <c r="Q35" s="172">
        <v>1782257812</v>
      </c>
    </row>
    <row r="36" spans="1:17">
      <c r="A36" s="3"/>
      <c r="B36" s="3"/>
      <c r="C36" s="167" t="s">
        <v>5</v>
      </c>
      <c r="D36" s="168"/>
      <c r="E36" s="168" t="s">
        <v>104</v>
      </c>
      <c r="F36" s="168">
        <v>2025</v>
      </c>
      <c r="G36" s="170"/>
      <c r="H36" s="171">
        <v>0</v>
      </c>
      <c r="I36" s="171">
        <v>0</v>
      </c>
      <c r="J36" s="171">
        <v>32.4</v>
      </c>
      <c r="K36" s="171">
        <v>31.9</v>
      </c>
      <c r="L36" s="171">
        <v>20.5</v>
      </c>
      <c r="M36" s="179">
        <v>0</v>
      </c>
      <c r="N36" s="171">
        <v>0</v>
      </c>
      <c r="O36" s="171">
        <v>0</v>
      </c>
      <c r="P36" s="171">
        <v>28.1</v>
      </c>
      <c r="Q36" s="172">
        <v>29.9</v>
      </c>
    </row>
    <row r="37" spans="1:17">
      <c r="A37" s="3"/>
      <c r="B37" s="3"/>
      <c r="C37" s="167" t="s">
        <v>5</v>
      </c>
      <c r="D37" s="168"/>
      <c r="E37" s="168" t="s">
        <v>161</v>
      </c>
      <c r="F37" s="168">
        <v>2025</v>
      </c>
      <c r="G37" s="170" t="s">
        <v>95</v>
      </c>
      <c r="H37" s="171">
        <v>3301000</v>
      </c>
      <c r="I37" s="171">
        <v>2777675000</v>
      </c>
      <c r="J37" s="171">
        <v>19237091000</v>
      </c>
      <c r="K37" s="171">
        <v>3174580000</v>
      </c>
      <c r="L37" s="171">
        <v>5070205000</v>
      </c>
      <c r="M37" s="179">
        <v>0</v>
      </c>
      <c r="N37" s="171">
        <v>0</v>
      </c>
      <c r="O37" s="171">
        <v>13500000</v>
      </c>
      <c r="P37" s="171">
        <v>730200000</v>
      </c>
      <c r="Q37" s="172">
        <v>31006552000</v>
      </c>
    </row>
    <row r="38" spans="1:17">
      <c r="A38" s="3"/>
      <c r="B38" s="3"/>
      <c r="C38" s="167" t="s">
        <v>5</v>
      </c>
      <c r="D38" s="168"/>
      <c r="E38" s="168" t="s">
        <v>161</v>
      </c>
      <c r="F38" s="168">
        <v>2025</v>
      </c>
      <c r="G38" s="170" t="s">
        <v>96</v>
      </c>
      <c r="H38" s="171">
        <v>7301000</v>
      </c>
      <c r="I38" s="171">
        <v>2773675000</v>
      </c>
      <c r="J38" s="171">
        <v>19257655000</v>
      </c>
      <c r="K38" s="171">
        <v>3179684000</v>
      </c>
      <c r="L38" s="171">
        <v>5088705000</v>
      </c>
      <c r="M38" s="179">
        <v>0</v>
      </c>
      <c r="N38" s="171">
        <v>0</v>
      </c>
      <c r="O38" s="171">
        <v>13500000</v>
      </c>
      <c r="P38" s="171">
        <v>768575220</v>
      </c>
      <c r="Q38" s="172">
        <v>31089095220</v>
      </c>
    </row>
    <row r="39" spans="1:17">
      <c r="A39" s="3"/>
      <c r="B39" s="3"/>
      <c r="C39" s="167" t="s">
        <v>5</v>
      </c>
      <c r="D39" s="168"/>
      <c r="E39" s="168" t="s">
        <v>161</v>
      </c>
      <c r="F39" s="168">
        <v>2025</v>
      </c>
      <c r="G39" s="170" t="s">
        <v>159</v>
      </c>
      <c r="H39" s="171">
        <v>1935200</v>
      </c>
      <c r="I39" s="171">
        <v>126636354</v>
      </c>
      <c r="J39" s="171">
        <v>6349951601.4799995</v>
      </c>
      <c r="K39" s="171">
        <v>1068688313.46</v>
      </c>
      <c r="L39" s="171">
        <v>996474727.91999996</v>
      </c>
      <c r="M39" s="179">
        <v>0</v>
      </c>
      <c r="N39" s="171">
        <v>0</v>
      </c>
      <c r="O39" s="171">
        <v>4096130</v>
      </c>
      <c r="P39" s="171">
        <v>262560418</v>
      </c>
      <c r="Q39" s="172">
        <v>8810342744.8600006</v>
      </c>
    </row>
    <row r="40" spans="1:17">
      <c r="A40" s="3"/>
      <c r="B40" s="3"/>
      <c r="C40" s="167" t="s">
        <v>5</v>
      </c>
      <c r="D40" s="168"/>
      <c r="E40" s="168" t="s">
        <v>161</v>
      </c>
      <c r="F40" s="168">
        <v>2025</v>
      </c>
      <c r="G40" s="170" t="s">
        <v>98</v>
      </c>
      <c r="H40" s="171">
        <v>0</v>
      </c>
      <c r="I40" s="171">
        <v>295477562</v>
      </c>
      <c r="J40" s="171">
        <v>15565159000</v>
      </c>
      <c r="K40" s="171">
        <v>2607736000</v>
      </c>
      <c r="L40" s="171">
        <v>3802094781.5</v>
      </c>
      <c r="M40" s="179">
        <v>0</v>
      </c>
      <c r="N40" s="171">
        <v>0</v>
      </c>
      <c r="O40" s="171">
        <v>13500000</v>
      </c>
      <c r="P40" s="171">
        <v>555488000</v>
      </c>
      <c r="Q40" s="172">
        <v>22839455343.5</v>
      </c>
    </row>
    <row r="41" spans="1:17">
      <c r="A41" s="3"/>
      <c r="B41" s="3"/>
      <c r="C41" s="167" t="s">
        <v>5</v>
      </c>
      <c r="D41" s="168"/>
      <c r="E41" s="168" t="s">
        <v>162</v>
      </c>
      <c r="F41" s="168">
        <v>2025</v>
      </c>
      <c r="G41" s="170" t="s">
        <v>95</v>
      </c>
      <c r="H41" s="171"/>
      <c r="I41" s="171"/>
      <c r="J41" s="171"/>
      <c r="K41" s="171"/>
      <c r="L41" s="171"/>
      <c r="M41" s="179"/>
      <c r="N41" s="171"/>
      <c r="O41" s="171"/>
      <c r="P41" s="171"/>
      <c r="Q41" s="172">
        <v>0</v>
      </c>
    </row>
    <row r="42" spans="1:17">
      <c r="A42" s="3"/>
      <c r="B42" s="3"/>
      <c r="C42" s="167" t="s">
        <v>5</v>
      </c>
      <c r="D42" s="168"/>
      <c r="E42" s="168" t="s">
        <v>162</v>
      </c>
      <c r="F42" s="168">
        <v>2025</v>
      </c>
      <c r="G42" s="170" t="s">
        <v>96</v>
      </c>
      <c r="H42" s="171"/>
      <c r="I42" s="171"/>
      <c r="J42" s="171"/>
      <c r="K42" s="171"/>
      <c r="L42" s="171"/>
      <c r="M42" s="179"/>
      <c r="N42" s="171"/>
      <c r="O42" s="171"/>
      <c r="P42" s="171"/>
      <c r="Q42" s="172">
        <v>0</v>
      </c>
    </row>
    <row r="43" spans="1:17">
      <c r="A43" s="3"/>
      <c r="B43" s="3"/>
      <c r="C43" s="167" t="s">
        <v>5</v>
      </c>
      <c r="D43" s="168"/>
      <c r="E43" s="168" t="s">
        <v>162</v>
      </c>
      <c r="F43" s="168">
        <v>2025</v>
      </c>
      <c r="G43" s="170" t="s">
        <v>163</v>
      </c>
      <c r="H43" s="171"/>
      <c r="I43" s="171"/>
      <c r="J43" s="171"/>
      <c r="K43" s="171"/>
      <c r="L43" s="171"/>
      <c r="M43" s="179"/>
      <c r="N43" s="171"/>
      <c r="O43" s="171"/>
      <c r="P43" s="171"/>
      <c r="Q43" s="172">
        <v>0</v>
      </c>
    </row>
    <row r="44" spans="1:17">
      <c r="A44" s="57"/>
      <c r="B44" s="150"/>
      <c r="C44" s="150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ht="15" customHeight="1">
      <c r="A45" s="57"/>
      <c r="B45" s="160"/>
      <c r="C45" s="160"/>
      <c r="D45" s="57"/>
      <c r="E45" s="57"/>
      <c r="F45" s="57"/>
      <c r="G45" s="728" t="s">
        <v>74</v>
      </c>
      <c r="H45" s="159" t="s">
        <v>71</v>
      </c>
      <c r="I45" s="722" t="s">
        <v>75</v>
      </c>
      <c r="J45" s="722"/>
      <c r="K45" s="729" t="s">
        <v>70</v>
      </c>
      <c r="L45" s="730"/>
      <c r="M45" s="231" t="s">
        <v>71</v>
      </c>
      <c r="N45" s="725" t="s">
        <v>843</v>
      </c>
      <c r="O45" s="726"/>
      <c r="P45" s="727"/>
      <c r="Q45" s="57"/>
    </row>
    <row r="46" spans="1:17">
      <c r="A46" s="57"/>
      <c r="B46" s="160"/>
      <c r="C46" s="160"/>
      <c r="D46" s="57"/>
      <c r="E46" s="57"/>
      <c r="F46" s="57"/>
      <c r="G46" s="728"/>
      <c r="H46" s="159" t="s">
        <v>72</v>
      </c>
      <c r="I46" s="704"/>
      <c r="J46" s="704"/>
      <c r="K46" s="731"/>
      <c r="L46" s="732"/>
      <c r="M46" s="231" t="s">
        <v>72</v>
      </c>
      <c r="N46" s="725"/>
      <c r="O46" s="726"/>
      <c r="P46" s="727"/>
      <c r="Q46" s="57"/>
    </row>
    <row r="47" spans="1:17">
      <c r="A47" s="57"/>
      <c r="B47" s="160"/>
      <c r="C47" s="160"/>
      <c r="D47" s="57"/>
      <c r="E47" s="57"/>
      <c r="F47" s="57"/>
      <c r="G47" s="728"/>
      <c r="H47" s="159" t="s">
        <v>73</v>
      </c>
      <c r="I47" s="704"/>
      <c r="J47" s="704"/>
      <c r="K47" s="733"/>
      <c r="L47" s="734"/>
      <c r="M47" s="231" t="s">
        <v>73</v>
      </c>
      <c r="N47" s="725"/>
      <c r="O47" s="726"/>
      <c r="P47" s="727"/>
      <c r="Q47" s="57"/>
    </row>
    <row r="48" spans="1:17">
      <c r="A48" s="57"/>
      <c r="B48" s="160"/>
      <c r="C48" s="160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</sheetData>
  <mergeCells count="11">
    <mergeCell ref="N47:P47"/>
    <mergeCell ref="G45:G47"/>
    <mergeCell ref="I45:J45"/>
    <mergeCell ref="I46:J46"/>
    <mergeCell ref="I47:J47"/>
    <mergeCell ref="K45:L47"/>
    <mergeCell ref="C2:Q2"/>
    <mergeCell ref="C3:Q3"/>
    <mergeCell ref="A4:B4"/>
    <mergeCell ref="N45:P45"/>
    <mergeCell ref="N46:P46"/>
  </mergeCells>
  <pageMargins left="0.17" right="0.17" top="0.16" bottom="0.2" header="0.17" footer="0.21"/>
  <pageSetup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4276-4A9C-4FC3-AEE0-E6CAAEE3C5CD}">
  <dimension ref="A1:K186"/>
  <sheetViews>
    <sheetView topLeftCell="B163" workbookViewId="0">
      <selection activeCell="J190" sqref="J190"/>
    </sheetView>
  </sheetViews>
  <sheetFormatPr defaultRowHeight="15"/>
  <cols>
    <col min="1" max="1" width="3.28515625" hidden="1" customWidth="1"/>
    <col min="2" max="2" width="12.42578125" customWidth="1"/>
    <col min="3" max="3" width="56.7109375" customWidth="1"/>
    <col min="4" max="4" width="7.85546875" customWidth="1"/>
    <col min="5" max="5" width="22.140625" customWidth="1"/>
    <col min="6" max="6" width="12.140625" customWidth="1"/>
    <col min="7" max="7" width="12.28515625" customWidth="1"/>
    <col min="8" max="8" width="11.85546875" customWidth="1"/>
    <col min="9" max="9" width="11" customWidth="1"/>
    <col min="10" max="10" width="10.5703125" customWidth="1"/>
    <col min="11" max="11" width="9.7109375" customWidth="1"/>
  </cols>
  <sheetData>
    <row r="1" spans="1:11" ht="6" customHeight="1">
      <c r="A1" s="140"/>
      <c r="B1" s="141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17.25">
      <c r="A2" s="598"/>
      <c r="B2" s="1061" t="s">
        <v>107</v>
      </c>
      <c r="C2" s="1061"/>
      <c r="D2" s="1061"/>
      <c r="E2" s="1061"/>
      <c r="F2" s="1061"/>
      <c r="G2" s="1061"/>
      <c r="H2" s="1061"/>
      <c r="I2" s="1061"/>
      <c r="J2" s="1061"/>
      <c r="K2" s="1061"/>
    </row>
    <row r="3" spans="1:11" ht="18" thickBot="1">
      <c r="A3" s="598"/>
      <c r="B3" s="1062" t="s">
        <v>839</v>
      </c>
      <c r="C3" s="1062"/>
      <c r="D3" s="1062"/>
      <c r="E3" s="1062"/>
      <c r="F3" s="1062"/>
      <c r="G3" s="598"/>
      <c r="H3" s="598"/>
      <c r="I3" s="598"/>
      <c r="J3" s="598"/>
      <c r="K3" s="598"/>
    </row>
    <row r="4" spans="1:11" ht="15.75" customHeight="1">
      <c r="A4" s="599"/>
      <c r="B4" s="600" t="s">
        <v>2</v>
      </c>
      <c r="C4" s="1063" t="s">
        <v>3</v>
      </c>
      <c r="D4" s="1063"/>
      <c r="E4" s="1064" t="s">
        <v>108</v>
      </c>
      <c r="F4" s="1064"/>
      <c r="G4" s="1065" t="s">
        <v>5</v>
      </c>
      <c r="H4" s="1065"/>
      <c r="I4" s="1065"/>
      <c r="J4" s="1065"/>
      <c r="K4" s="1065"/>
    </row>
    <row r="5" spans="1:11" ht="28.5" customHeight="1" thickBot="1">
      <c r="A5" s="598"/>
      <c r="B5" s="601" t="s">
        <v>109</v>
      </c>
      <c r="C5" s="1086" t="s">
        <v>36</v>
      </c>
      <c r="D5" s="1086"/>
      <c r="E5" s="1087" t="s">
        <v>27</v>
      </c>
      <c r="F5" s="1087"/>
      <c r="G5" s="1088" t="s">
        <v>35</v>
      </c>
      <c r="H5" s="1088"/>
      <c r="I5" s="1088"/>
      <c r="J5" s="1088"/>
      <c r="K5" s="1088"/>
    </row>
    <row r="6" spans="1:11" ht="75.75" customHeight="1">
      <c r="A6" s="598"/>
      <c r="B6" s="602" t="s">
        <v>110</v>
      </c>
      <c r="C6" s="1068" t="s">
        <v>608</v>
      </c>
      <c r="D6" s="1068"/>
      <c r="E6" s="1068"/>
      <c r="F6" s="1068"/>
      <c r="G6" s="1068"/>
      <c r="H6" s="1068"/>
      <c r="I6" s="1068"/>
      <c r="J6" s="1068"/>
      <c r="K6" s="1068"/>
    </row>
    <row r="7" spans="1:11" ht="17.25">
      <c r="A7" s="598"/>
      <c r="B7" s="1067" t="s">
        <v>112</v>
      </c>
      <c r="C7" s="1067"/>
      <c r="D7" s="1089" t="s">
        <v>113</v>
      </c>
      <c r="E7" s="1089"/>
      <c r="F7" s="1089"/>
      <c r="G7" s="1089"/>
      <c r="H7" s="1089"/>
      <c r="I7" s="1089"/>
      <c r="J7" s="1089"/>
      <c r="K7" s="1089"/>
    </row>
    <row r="8" spans="1:11" ht="40.5" customHeight="1">
      <c r="A8" s="598"/>
      <c r="B8" s="603" t="s">
        <v>114</v>
      </c>
      <c r="C8" s="604" t="s">
        <v>115</v>
      </c>
      <c r="D8" s="605" t="s">
        <v>116</v>
      </c>
      <c r="E8" s="605" t="s">
        <v>117</v>
      </c>
      <c r="F8" s="605" t="s">
        <v>118</v>
      </c>
      <c r="G8" s="606" t="s">
        <v>908</v>
      </c>
      <c r="H8" s="606" t="s">
        <v>909</v>
      </c>
      <c r="I8" s="606" t="s">
        <v>119</v>
      </c>
      <c r="J8" s="605" t="s">
        <v>120</v>
      </c>
      <c r="K8" s="607" t="s">
        <v>121</v>
      </c>
    </row>
    <row r="9" spans="1:11">
      <c r="A9" s="598"/>
      <c r="B9" s="608" t="s">
        <v>35</v>
      </c>
      <c r="C9" s="609" t="s">
        <v>609</v>
      </c>
      <c r="D9" s="610"/>
      <c r="E9" s="611"/>
      <c r="F9" s="612" t="s">
        <v>817</v>
      </c>
      <c r="G9" s="613" t="s">
        <v>911</v>
      </c>
      <c r="H9" s="613" t="s">
        <v>911</v>
      </c>
      <c r="I9" s="613" t="s">
        <v>987</v>
      </c>
      <c r="J9" s="613" t="s">
        <v>988</v>
      </c>
      <c r="K9" s="624">
        <f t="shared" ref="K9:K11" si="0">I9/H9*100</f>
        <v>36.484098939929325</v>
      </c>
    </row>
    <row r="10" spans="1:11">
      <c r="A10" s="598"/>
      <c r="B10" s="608" t="s">
        <v>35</v>
      </c>
      <c r="C10" s="609" t="s">
        <v>610</v>
      </c>
      <c r="D10" s="610"/>
      <c r="E10" s="611"/>
      <c r="F10" s="612" t="s">
        <v>611</v>
      </c>
      <c r="G10" s="613" t="s">
        <v>628</v>
      </c>
      <c r="H10" s="613" t="s">
        <v>628</v>
      </c>
      <c r="I10" s="613" t="s">
        <v>628</v>
      </c>
      <c r="J10" s="613" t="s">
        <v>69</v>
      </c>
      <c r="K10" s="624">
        <f t="shared" si="0"/>
        <v>100</v>
      </c>
    </row>
    <row r="11" spans="1:11">
      <c r="A11" s="598"/>
      <c r="B11" s="608" t="s">
        <v>35</v>
      </c>
      <c r="C11" s="609" t="s">
        <v>612</v>
      </c>
      <c r="D11" s="610"/>
      <c r="E11" s="611"/>
      <c r="F11" s="612" t="s">
        <v>611</v>
      </c>
      <c r="G11" s="613" t="s">
        <v>628</v>
      </c>
      <c r="H11" s="613" t="s">
        <v>628</v>
      </c>
      <c r="I11" s="613" t="s">
        <v>628</v>
      </c>
      <c r="J11" s="613" t="s">
        <v>69</v>
      </c>
      <c r="K11" s="624">
        <f t="shared" si="0"/>
        <v>100</v>
      </c>
    </row>
    <row r="12" spans="1:11" ht="18">
      <c r="A12" s="598"/>
      <c r="B12" s="608" t="s">
        <v>818</v>
      </c>
      <c r="C12" s="609" t="s">
        <v>819</v>
      </c>
      <c r="D12" s="610"/>
      <c r="E12" s="611"/>
      <c r="F12" s="612" t="s">
        <v>820</v>
      </c>
      <c r="G12" s="613" t="s">
        <v>912</v>
      </c>
      <c r="H12" s="613" t="s">
        <v>912</v>
      </c>
      <c r="I12" s="613" t="s">
        <v>912</v>
      </c>
      <c r="J12" s="613"/>
      <c r="K12" s="614"/>
    </row>
    <row r="13" spans="1:11" ht="17.25" customHeight="1">
      <c r="A13" s="598"/>
      <c r="B13" s="608" t="s">
        <v>821</v>
      </c>
      <c r="C13" s="609" t="s">
        <v>822</v>
      </c>
      <c r="D13" s="610"/>
      <c r="E13" s="611"/>
      <c r="F13" s="612" t="s">
        <v>823</v>
      </c>
      <c r="G13" s="613" t="s">
        <v>913</v>
      </c>
      <c r="H13" s="613" t="s">
        <v>913</v>
      </c>
      <c r="I13" s="613" t="s">
        <v>914</v>
      </c>
      <c r="J13" s="613"/>
      <c r="K13" s="614"/>
    </row>
    <row r="14" spans="1:11" ht="17.25">
      <c r="A14" s="598"/>
      <c r="B14" s="1067" t="s">
        <v>124</v>
      </c>
      <c r="C14" s="1067"/>
      <c r="D14" s="1066"/>
      <c r="E14" s="1066"/>
      <c r="F14" s="1066"/>
      <c r="G14" s="1066"/>
      <c r="H14" s="1066"/>
      <c r="I14" s="1066"/>
      <c r="J14" s="1066"/>
      <c r="K14" s="1066"/>
    </row>
    <row r="15" spans="1:11" ht="17.25" customHeight="1">
      <c r="A15" s="598"/>
      <c r="B15" s="615" t="s">
        <v>125</v>
      </c>
      <c r="C15" s="1068" t="s">
        <v>613</v>
      </c>
      <c r="D15" s="1068"/>
      <c r="E15" s="1068"/>
      <c r="F15" s="1068"/>
      <c r="G15" s="1068"/>
      <c r="H15" s="1068"/>
      <c r="I15" s="1068"/>
      <c r="J15" s="1068"/>
      <c r="K15" s="1068"/>
    </row>
    <row r="16" spans="1:11">
      <c r="A16" s="598"/>
      <c r="B16" s="616" t="s">
        <v>35</v>
      </c>
      <c r="C16" s="617" t="s">
        <v>614</v>
      </c>
      <c r="D16" s="613"/>
      <c r="E16" s="613"/>
      <c r="F16" s="612" t="s">
        <v>605</v>
      </c>
      <c r="G16" s="613" t="s">
        <v>915</v>
      </c>
      <c r="H16" s="613" t="s">
        <v>915</v>
      </c>
      <c r="I16" s="613" t="s">
        <v>969</v>
      </c>
      <c r="J16" s="613" t="s">
        <v>989</v>
      </c>
      <c r="K16" s="624">
        <f t="shared" ref="K16:K26" si="1">I16/H16*100</f>
        <v>38.82352941176471</v>
      </c>
    </row>
    <row r="17" spans="1:11">
      <c r="A17" s="598"/>
      <c r="B17" s="616" t="s">
        <v>35</v>
      </c>
      <c r="C17" s="617" t="s">
        <v>615</v>
      </c>
      <c r="D17" s="613"/>
      <c r="E17" s="613"/>
      <c r="F17" s="612" t="s">
        <v>916</v>
      </c>
      <c r="G17" s="613" t="s">
        <v>917</v>
      </c>
      <c r="H17" s="613" t="s">
        <v>917</v>
      </c>
      <c r="I17" s="613" t="s">
        <v>990</v>
      </c>
      <c r="J17" s="613" t="s">
        <v>991</v>
      </c>
      <c r="K17" s="624">
        <f t="shared" si="1"/>
        <v>23.502799999999997</v>
      </c>
    </row>
    <row r="18" spans="1:11">
      <c r="A18" s="598"/>
      <c r="B18" s="616" t="s">
        <v>35</v>
      </c>
      <c r="C18" s="617" t="s">
        <v>616</v>
      </c>
      <c r="D18" s="613"/>
      <c r="E18" s="613"/>
      <c r="F18" s="612" t="s">
        <v>918</v>
      </c>
      <c r="G18" s="613" t="s">
        <v>919</v>
      </c>
      <c r="H18" s="613" t="s">
        <v>919</v>
      </c>
      <c r="I18" s="613" t="s">
        <v>992</v>
      </c>
      <c r="J18" s="613" t="s">
        <v>993</v>
      </c>
      <c r="K18" s="624">
        <f t="shared" si="1"/>
        <v>25.834190740007912</v>
      </c>
    </row>
    <row r="19" spans="1:11" ht="18">
      <c r="A19" s="598"/>
      <c r="B19" s="616" t="s">
        <v>35</v>
      </c>
      <c r="C19" s="617" t="s">
        <v>617</v>
      </c>
      <c r="D19" s="613"/>
      <c r="E19" s="613"/>
      <c r="F19" s="612" t="s">
        <v>920</v>
      </c>
      <c r="G19" s="613" t="s">
        <v>921</v>
      </c>
      <c r="H19" s="613" t="s">
        <v>921</v>
      </c>
      <c r="I19" s="613" t="s">
        <v>994</v>
      </c>
      <c r="J19" s="613" t="s">
        <v>995</v>
      </c>
      <c r="K19" s="624">
        <f t="shared" si="1"/>
        <v>22.491582491582491</v>
      </c>
    </row>
    <row r="20" spans="1:11">
      <c r="A20" s="598"/>
      <c r="B20" s="616" t="s">
        <v>35</v>
      </c>
      <c r="C20" s="617" t="s">
        <v>618</v>
      </c>
      <c r="D20" s="613"/>
      <c r="E20" s="613"/>
      <c r="F20" s="612" t="s">
        <v>922</v>
      </c>
      <c r="G20" s="613" t="s">
        <v>923</v>
      </c>
      <c r="H20" s="613" t="s">
        <v>923</v>
      </c>
      <c r="I20" s="613" t="s">
        <v>960</v>
      </c>
      <c r="J20" s="613" t="s">
        <v>996</v>
      </c>
      <c r="K20" s="624">
        <f t="shared" si="1"/>
        <v>12.5</v>
      </c>
    </row>
    <row r="21" spans="1:11">
      <c r="A21" s="598"/>
      <c r="B21" s="616" t="s">
        <v>35</v>
      </c>
      <c r="C21" s="617" t="s">
        <v>619</v>
      </c>
      <c r="D21" s="613" t="s">
        <v>129</v>
      </c>
      <c r="E21" s="613"/>
      <c r="F21" s="612" t="s">
        <v>620</v>
      </c>
      <c r="G21" s="613" t="s">
        <v>631</v>
      </c>
      <c r="H21" s="613" t="s">
        <v>631</v>
      </c>
      <c r="I21" s="613" t="s">
        <v>620</v>
      </c>
      <c r="J21" s="613" t="s">
        <v>997</v>
      </c>
      <c r="K21" s="624">
        <f t="shared" si="1"/>
        <v>78.571428571428569</v>
      </c>
    </row>
    <row r="22" spans="1:11">
      <c r="A22" s="598"/>
      <c r="B22" s="616" t="s">
        <v>35</v>
      </c>
      <c r="C22" s="617" t="s">
        <v>621</v>
      </c>
      <c r="D22" s="613" t="s">
        <v>129</v>
      </c>
      <c r="E22" s="613"/>
      <c r="F22" s="612" t="s">
        <v>924</v>
      </c>
      <c r="G22" s="613" t="s">
        <v>623</v>
      </c>
      <c r="H22" s="613" t="s">
        <v>623</v>
      </c>
      <c r="I22" s="613" t="s">
        <v>998</v>
      </c>
      <c r="J22" s="613" t="s">
        <v>924</v>
      </c>
      <c r="K22" s="624">
        <f t="shared" si="1"/>
        <v>25</v>
      </c>
    </row>
    <row r="23" spans="1:11">
      <c r="A23" s="598"/>
      <c r="B23" s="616" t="s">
        <v>35</v>
      </c>
      <c r="C23" s="617" t="s">
        <v>624</v>
      </c>
      <c r="D23" s="613"/>
      <c r="E23" s="613"/>
      <c r="F23" s="612" t="s">
        <v>824</v>
      </c>
      <c r="G23" s="613" t="s">
        <v>925</v>
      </c>
      <c r="H23" s="613" t="s">
        <v>925</v>
      </c>
      <c r="I23" s="613" t="s">
        <v>999</v>
      </c>
      <c r="J23" s="613" t="s">
        <v>1000</v>
      </c>
      <c r="K23" s="624">
        <f t="shared" si="1"/>
        <v>69.007633587786259</v>
      </c>
    </row>
    <row r="24" spans="1:11">
      <c r="A24" s="598"/>
      <c r="B24" s="616" t="s">
        <v>35</v>
      </c>
      <c r="C24" s="617" t="s">
        <v>625</v>
      </c>
      <c r="D24" s="613"/>
      <c r="E24" s="613"/>
      <c r="F24" s="612" t="s">
        <v>926</v>
      </c>
      <c r="G24" s="613" t="s">
        <v>677</v>
      </c>
      <c r="H24" s="613" t="s">
        <v>677</v>
      </c>
      <c r="I24" s="613" t="s">
        <v>1001</v>
      </c>
      <c r="J24" s="613" t="s">
        <v>1002</v>
      </c>
      <c r="K24" s="624">
        <f t="shared" si="1"/>
        <v>45</v>
      </c>
    </row>
    <row r="25" spans="1:11">
      <c r="A25" s="598"/>
      <c r="B25" s="616" t="s">
        <v>35</v>
      </c>
      <c r="C25" s="617" t="s">
        <v>627</v>
      </c>
      <c r="D25" s="613"/>
      <c r="E25" s="613"/>
      <c r="F25" s="612" t="s">
        <v>628</v>
      </c>
      <c r="G25" s="613" t="s">
        <v>628</v>
      </c>
      <c r="H25" s="613" t="s">
        <v>628</v>
      </c>
      <c r="I25" s="613" t="s">
        <v>628</v>
      </c>
      <c r="J25" s="613" t="s">
        <v>69</v>
      </c>
      <c r="K25" s="624">
        <f t="shared" si="1"/>
        <v>100</v>
      </c>
    </row>
    <row r="26" spans="1:11" ht="18">
      <c r="A26" s="598"/>
      <c r="B26" s="616" t="s">
        <v>629</v>
      </c>
      <c r="C26" s="617" t="s">
        <v>630</v>
      </c>
      <c r="D26" s="613"/>
      <c r="E26" s="613"/>
      <c r="F26" s="612" t="s">
        <v>644</v>
      </c>
      <c r="G26" s="613" t="s">
        <v>670</v>
      </c>
      <c r="H26" s="613" t="s">
        <v>670</v>
      </c>
      <c r="I26" s="613" t="s">
        <v>1003</v>
      </c>
      <c r="J26" s="613" t="s">
        <v>677</v>
      </c>
      <c r="K26" s="624">
        <f t="shared" si="1"/>
        <v>60</v>
      </c>
    </row>
    <row r="27" spans="1:11" ht="18">
      <c r="A27" s="598"/>
      <c r="B27" s="616" t="s">
        <v>35</v>
      </c>
      <c r="C27" s="617" t="s">
        <v>927</v>
      </c>
      <c r="D27" s="613"/>
      <c r="E27" s="613"/>
      <c r="F27" s="612"/>
      <c r="G27" s="613" t="s">
        <v>928</v>
      </c>
      <c r="H27" s="613" t="s">
        <v>928</v>
      </c>
      <c r="I27" s="613" t="s">
        <v>1004</v>
      </c>
      <c r="J27" s="613"/>
      <c r="K27" s="614"/>
    </row>
    <row r="28" spans="1:11" ht="32.25" customHeight="1">
      <c r="A28" s="598"/>
      <c r="B28" s="616" t="s">
        <v>35</v>
      </c>
      <c r="C28" s="617" t="s">
        <v>929</v>
      </c>
      <c r="D28" s="613"/>
      <c r="E28" s="613"/>
      <c r="F28" s="612"/>
      <c r="G28" s="613" t="s">
        <v>930</v>
      </c>
      <c r="H28" s="613" t="s">
        <v>930</v>
      </c>
      <c r="I28" s="613" t="s">
        <v>1005</v>
      </c>
      <c r="J28" s="613"/>
      <c r="K28" s="614"/>
    </row>
    <row r="29" spans="1:11" ht="17.25">
      <c r="A29" s="598"/>
      <c r="B29" s="1069" t="s">
        <v>130</v>
      </c>
      <c r="C29" s="1069"/>
      <c r="D29" s="1070"/>
      <c r="E29" s="1070"/>
      <c r="F29" s="1070"/>
      <c r="G29" s="1070"/>
      <c r="H29" s="1070"/>
      <c r="I29" s="1070"/>
      <c r="J29" s="1070"/>
      <c r="K29" s="1070"/>
    </row>
    <row r="30" spans="1:11" ht="30">
      <c r="A30" s="598"/>
      <c r="B30" s="603" t="s">
        <v>131</v>
      </c>
      <c r="C30" s="604" t="s">
        <v>132</v>
      </c>
      <c r="D30" s="1066"/>
      <c r="E30" s="1066"/>
      <c r="F30" s="1066"/>
      <c r="G30" s="1066"/>
      <c r="H30" s="1066"/>
      <c r="I30" s="1066"/>
      <c r="J30" s="1066"/>
      <c r="K30" s="1066"/>
    </row>
    <row r="31" spans="1:11">
      <c r="A31" s="598"/>
      <c r="B31" s="618" t="s">
        <v>259</v>
      </c>
      <c r="C31" s="619" t="s">
        <v>260</v>
      </c>
      <c r="D31" s="620"/>
      <c r="E31" s="621" t="s">
        <v>475</v>
      </c>
      <c r="F31" s="622">
        <v>8814</v>
      </c>
      <c r="G31" s="623">
        <v>7227</v>
      </c>
      <c r="H31" s="623">
        <v>7227</v>
      </c>
      <c r="I31" s="623">
        <v>2418</v>
      </c>
      <c r="J31" s="623">
        <f>H31-I31</f>
        <v>4809</v>
      </c>
      <c r="K31" s="624">
        <f>I31/H31*100</f>
        <v>33.457866334578661</v>
      </c>
    </row>
    <row r="32" spans="1:11">
      <c r="A32" s="598"/>
      <c r="B32" s="618"/>
      <c r="C32" s="619"/>
      <c r="D32" s="620"/>
      <c r="E32" s="621" t="s">
        <v>136</v>
      </c>
      <c r="F32" s="622">
        <v>392239933</v>
      </c>
      <c r="G32" s="625">
        <v>381100000</v>
      </c>
      <c r="H32" s="625">
        <v>381100000</v>
      </c>
      <c r="I32" s="625">
        <v>127518908.18000001</v>
      </c>
      <c r="J32" s="625">
        <v>253581091.81999999</v>
      </c>
      <c r="K32" s="624">
        <v>33.5</v>
      </c>
    </row>
    <row r="33" spans="1:11">
      <c r="A33" s="598"/>
      <c r="B33" s="618" t="s">
        <v>261</v>
      </c>
      <c r="C33" s="619" t="s">
        <v>262</v>
      </c>
      <c r="D33" s="620"/>
      <c r="E33" s="621" t="s">
        <v>476</v>
      </c>
      <c r="F33" s="622">
        <v>712</v>
      </c>
      <c r="G33" s="625">
        <v>676</v>
      </c>
      <c r="H33" s="625">
        <v>676</v>
      </c>
      <c r="I33" s="625">
        <v>210</v>
      </c>
      <c r="J33" s="623">
        <f>H33-I33</f>
        <v>466</v>
      </c>
      <c r="K33" s="624">
        <f>I33/H33*100</f>
        <v>31.065088757396449</v>
      </c>
    </row>
    <row r="34" spans="1:11">
      <c r="A34" s="598"/>
      <c r="B34" s="618"/>
      <c r="C34" s="619"/>
      <c r="D34" s="620"/>
      <c r="E34" s="621" t="s">
        <v>136</v>
      </c>
      <c r="F34" s="622">
        <v>1256964687</v>
      </c>
      <c r="G34" s="625">
        <v>1288080000</v>
      </c>
      <c r="H34" s="625">
        <v>1289580000</v>
      </c>
      <c r="I34" s="625">
        <v>399855673</v>
      </c>
      <c r="J34" s="625">
        <v>889724327</v>
      </c>
      <c r="K34" s="624">
        <v>31</v>
      </c>
    </row>
    <row r="35" spans="1:11">
      <c r="A35" s="598"/>
      <c r="B35" s="618" t="s">
        <v>263</v>
      </c>
      <c r="C35" s="619" t="s">
        <v>264</v>
      </c>
      <c r="D35" s="620"/>
      <c r="E35" s="621" t="s">
        <v>477</v>
      </c>
      <c r="F35" s="622">
        <v>72</v>
      </c>
      <c r="G35" s="625">
        <v>67</v>
      </c>
      <c r="H35" s="625">
        <v>67</v>
      </c>
      <c r="I35" s="625">
        <v>22</v>
      </c>
      <c r="J35" s="623">
        <f>H35-I35</f>
        <v>45</v>
      </c>
      <c r="K35" s="624">
        <f>I35/H35*100</f>
        <v>32.835820895522389</v>
      </c>
    </row>
    <row r="36" spans="1:11">
      <c r="A36" s="598"/>
      <c r="B36" s="618"/>
      <c r="C36" s="619"/>
      <c r="D36" s="620"/>
      <c r="E36" s="621" t="s">
        <v>136</v>
      </c>
      <c r="F36" s="622">
        <v>395319460</v>
      </c>
      <c r="G36" s="625">
        <v>410600000</v>
      </c>
      <c r="H36" s="625">
        <v>410600000</v>
      </c>
      <c r="I36" s="625">
        <v>134029278</v>
      </c>
      <c r="J36" s="625">
        <v>276570722</v>
      </c>
      <c r="K36" s="624">
        <v>32.6</v>
      </c>
    </row>
    <row r="37" spans="1:11">
      <c r="A37" s="598"/>
      <c r="B37" s="618" t="s">
        <v>758</v>
      </c>
      <c r="C37" s="619" t="s">
        <v>825</v>
      </c>
      <c r="D37" s="620"/>
      <c r="E37" s="621" t="s">
        <v>488</v>
      </c>
      <c r="F37" s="622">
        <v>51</v>
      </c>
      <c r="G37" s="625">
        <v>36</v>
      </c>
      <c r="H37" s="625">
        <v>36</v>
      </c>
      <c r="I37" s="625">
        <v>0</v>
      </c>
      <c r="J37" s="623">
        <f>H37-I37</f>
        <v>36</v>
      </c>
      <c r="K37" s="624">
        <f>I37/H37*100</f>
        <v>0</v>
      </c>
    </row>
    <row r="38" spans="1:11">
      <c r="A38" s="598"/>
      <c r="B38" s="618"/>
      <c r="C38" s="619"/>
      <c r="D38" s="620"/>
      <c r="E38" s="621" t="s">
        <v>136</v>
      </c>
      <c r="F38" s="622">
        <v>36379200</v>
      </c>
      <c r="G38" s="625">
        <v>40000000</v>
      </c>
      <c r="H38" s="625">
        <v>40000000</v>
      </c>
      <c r="I38" s="625">
        <v>0</v>
      </c>
      <c r="J38" s="625">
        <v>40000000</v>
      </c>
      <c r="K38" s="624">
        <v>0</v>
      </c>
    </row>
    <row r="39" spans="1:11">
      <c r="A39" s="598"/>
      <c r="B39" s="618" t="s">
        <v>580</v>
      </c>
      <c r="C39" s="619" t="s">
        <v>826</v>
      </c>
      <c r="D39" s="620"/>
      <c r="E39" s="621" t="s">
        <v>488</v>
      </c>
      <c r="F39" s="622">
        <v>9</v>
      </c>
      <c r="G39" s="625">
        <v>9</v>
      </c>
      <c r="H39" s="625">
        <v>9</v>
      </c>
      <c r="I39" s="625">
        <v>0</v>
      </c>
      <c r="J39" s="623">
        <f>H39-I39</f>
        <v>9</v>
      </c>
      <c r="K39" s="624">
        <f>I39/H39*100</f>
        <v>0</v>
      </c>
    </row>
    <row r="40" spans="1:11">
      <c r="A40" s="598"/>
      <c r="B40" s="618"/>
      <c r="C40" s="619"/>
      <c r="D40" s="620"/>
      <c r="E40" s="621" t="s">
        <v>136</v>
      </c>
      <c r="F40" s="622">
        <v>11830440</v>
      </c>
      <c r="G40" s="625">
        <v>9000000</v>
      </c>
      <c r="H40" s="625">
        <v>9000000</v>
      </c>
      <c r="I40" s="625">
        <v>0</v>
      </c>
      <c r="J40" s="625">
        <v>9000000</v>
      </c>
      <c r="K40" s="624">
        <v>0</v>
      </c>
    </row>
    <row r="41" spans="1:11">
      <c r="A41" s="598"/>
      <c r="B41" s="618" t="s">
        <v>887</v>
      </c>
      <c r="C41" s="619" t="s">
        <v>931</v>
      </c>
      <c r="D41" s="620"/>
      <c r="E41" s="621" t="s">
        <v>906</v>
      </c>
      <c r="F41" s="622"/>
      <c r="G41" s="625">
        <v>1</v>
      </c>
      <c r="H41" s="625">
        <v>1</v>
      </c>
      <c r="I41" s="625"/>
      <c r="J41" s="623">
        <f>H41-I41</f>
        <v>1</v>
      </c>
      <c r="K41" s="624">
        <f>I41/H41*100</f>
        <v>0</v>
      </c>
    </row>
    <row r="42" spans="1:11">
      <c r="A42" s="598"/>
      <c r="B42" s="618"/>
      <c r="C42" s="619"/>
      <c r="D42" s="620"/>
      <c r="E42" s="621" t="s">
        <v>136</v>
      </c>
      <c r="F42" s="622">
        <v>0</v>
      </c>
      <c r="G42" s="625">
        <v>1300000000</v>
      </c>
      <c r="H42" s="625">
        <v>1300000000</v>
      </c>
      <c r="I42" s="625">
        <v>0</v>
      </c>
      <c r="J42" s="625">
        <v>1300000000</v>
      </c>
      <c r="K42" s="624">
        <v>0</v>
      </c>
    </row>
    <row r="43" spans="1:11" ht="18">
      <c r="A43" s="598"/>
      <c r="B43" s="618" t="s">
        <v>285</v>
      </c>
      <c r="C43" s="619" t="s">
        <v>932</v>
      </c>
      <c r="D43" s="620"/>
      <c r="E43" s="621" t="s">
        <v>489</v>
      </c>
      <c r="F43" s="622"/>
      <c r="G43" s="625">
        <v>229</v>
      </c>
      <c r="H43" s="625">
        <v>229</v>
      </c>
      <c r="I43" s="625"/>
      <c r="J43" s="623">
        <f>H43-I43</f>
        <v>229</v>
      </c>
      <c r="K43" s="624">
        <f>I43/H43*100</f>
        <v>0</v>
      </c>
    </row>
    <row r="44" spans="1:11">
      <c r="A44" s="598"/>
      <c r="B44" s="618"/>
      <c r="C44" s="619"/>
      <c r="D44" s="620"/>
      <c r="E44" s="621" t="s">
        <v>136</v>
      </c>
      <c r="F44" s="622">
        <v>0</v>
      </c>
      <c r="G44" s="625">
        <v>578000</v>
      </c>
      <c r="H44" s="625">
        <v>578000</v>
      </c>
      <c r="I44" s="625">
        <v>0</v>
      </c>
      <c r="J44" s="625">
        <v>578000</v>
      </c>
      <c r="K44" s="624">
        <v>0</v>
      </c>
    </row>
    <row r="45" spans="1:11">
      <c r="A45" s="598"/>
      <c r="B45" s="618" t="s">
        <v>706</v>
      </c>
      <c r="C45" s="619" t="s">
        <v>707</v>
      </c>
      <c r="D45" s="620"/>
      <c r="E45" s="621" t="s">
        <v>777</v>
      </c>
      <c r="F45" s="622">
        <v>1569</v>
      </c>
      <c r="G45" s="625">
        <v>48</v>
      </c>
      <c r="H45" s="625">
        <v>48</v>
      </c>
      <c r="I45" s="625"/>
      <c r="J45" s="623">
        <f>H45-I45</f>
        <v>48</v>
      </c>
      <c r="K45" s="624">
        <f>I45/H45*100</f>
        <v>0</v>
      </c>
    </row>
    <row r="46" spans="1:11">
      <c r="A46" s="598"/>
      <c r="B46" s="618"/>
      <c r="C46" s="619"/>
      <c r="D46" s="620"/>
      <c r="E46" s="621" t="s">
        <v>136</v>
      </c>
      <c r="F46" s="622">
        <v>3922000</v>
      </c>
      <c r="G46" s="625">
        <v>122000</v>
      </c>
      <c r="H46" s="625">
        <v>122000</v>
      </c>
      <c r="I46" s="625">
        <v>0</v>
      </c>
      <c r="J46" s="625">
        <v>122000</v>
      </c>
      <c r="K46" s="624">
        <v>0</v>
      </c>
    </row>
    <row r="47" spans="1:11">
      <c r="A47" s="598"/>
      <c r="B47" s="618" t="s">
        <v>290</v>
      </c>
      <c r="C47" s="619" t="s">
        <v>291</v>
      </c>
      <c r="D47" s="620"/>
      <c r="E47" s="621" t="s">
        <v>490</v>
      </c>
      <c r="F47" s="622">
        <v>139</v>
      </c>
      <c r="G47" s="625">
        <v>634</v>
      </c>
      <c r="H47" s="625">
        <v>634</v>
      </c>
      <c r="I47" s="625"/>
      <c r="J47" s="623">
        <f>H47-I47</f>
        <v>634</v>
      </c>
      <c r="K47" s="624">
        <f>I47/H47*100</f>
        <v>0</v>
      </c>
    </row>
    <row r="48" spans="1:11">
      <c r="A48" s="598"/>
      <c r="B48" s="618"/>
      <c r="C48" s="619"/>
      <c r="D48" s="620"/>
      <c r="E48" s="621" t="s">
        <v>136</v>
      </c>
      <c r="F48" s="622">
        <v>10267000</v>
      </c>
      <c r="G48" s="625">
        <v>45000000</v>
      </c>
      <c r="H48" s="625">
        <v>29069830</v>
      </c>
      <c r="I48" s="625">
        <v>0</v>
      </c>
      <c r="J48" s="625">
        <v>29069830</v>
      </c>
      <c r="K48" s="624">
        <v>0</v>
      </c>
    </row>
    <row r="49" spans="1:11" ht="18">
      <c r="A49" s="598"/>
      <c r="B49" s="618" t="s">
        <v>292</v>
      </c>
      <c r="C49" s="619" t="s">
        <v>572</v>
      </c>
      <c r="D49" s="620"/>
      <c r="E49" s="621" t="s">
        <v>492</v>
      </c>
      <c r="F49" s="622">
        <v>0</v>
      </c>
      <c r="G49" s="625">
        <v>1</v>
      </c>
      <c r="H49" s="625">
        <v>1</v>
      </c>
      <c r="I49" s="625"/>
      <c r="J49" s="623">
        <f>H49-I49</f>
        <v>1</v>
      </c>
      <c r="K49" s="624">
        <f>I49/H49*100</f>
        <v>0</v>
      </c>
    </row>
    <row r="50" spans="1:11">
      <c r="A50" s="598"/>
      <c r="B50" s="618"/>
      <c r="C50" s="619"/>
      <c r="D50" s="620"/>
      <c r="E50" s="621" t="s">
        <v>136</v>
      </c>
      <c r="F50" s="622">
        <v>0</v>
      </c>
      <c r="G50" s="625">
        <v>1500000</v>
      </c>
      <c r="H50" s="625">
        <v>1500000</v>
      </c>
      <c r="I50" s="625">
        <v>0</v>
      </c>
      <c r="J50" s="625">
        <v>1500000</v>
      </c>
      <c r="K50" s="624">
        <v>0</v>
      </c>
    </row>
    <row r="51" spans="1:11" ht="18">
      <c r="A51" s="598"/>
      <c r="B51" s="618" t="s">
        <v>294</v>
      </c>
      <c r="C51" s="619" t="s">
        <v>491</v>
      </c>
      <c r="D51" s="620"/>
      <c r="E51" s="621" t="s">
        <v>492</v>
      </c>
      <c r="F51" s="622">
        <v>1</v>
      </c>
      <c r="G51" s="625">
        <v>1</v>
      </c>
      <c r="H51" s="625">
        <v>1</v>
      </c>
      <c r="I51" s="625"/>
      <c r="J51" s="623">
        <f>H51-I51</f>
        <v>1</v>
      </c>
      <c r="K51" s="624">
        <f>I51/H51*100</f>
        <v>0</v>
      </c>
    </row>
    <row r="52" spans="1:11">
      <c r="A52" s="598"/>
      <c r="B52" s="618"/>
      <c r="C52" s="619"/>
      <c r="D52" s="620"/>
      <c r="E52" s="621" t="s">
        <v>136</v>
      </c>
      <c r="F52" s="622">
        <v>327744</v>
      </c>
      <c r="G52" s="625">
        <v>221000</v>
      </c>
      <c r="H52" s="625">
        <v>221000</v>
      </c>
      <c r="I52" s="625">
        <v>0</v>
      </c>
      <c r="J52" s="625">
        <v>221000</v>
      </c>
      <c r="K52" s="624">
        <v>0</v>
      </c>
    </row>
    <row r="53" spans="1:11">
      <c r="A53" s="598"/>
      <c r="B53" s="618" t="s">
        <v>863</v>
      </c>
      <c r="C53" s="619" t="s">
        <v>864</v>
      </c>
      <c r="D53" s="620"/>
      <c r="E53" s="621" t="s">
        <v>492</v>
      </c>
      <c r="F53" s="622"/>
      <c r="G53" s="625">
        <v>1</v>
      </c>
      <c r="H53" s="625">
        <v>1</v>
      </c>
      <c r="I53" s="625"/>
      <c r="J53" s="623">
        <f>H53-I53</f>
        <v>1</v>
      </c>
      <c r="K53" s="624">
        <f>I53/H53*100</f>
        <v>0</v>
      </c>
    </row>
    <row r="54" spans="1:11">
      <c r="A54" s="598"/>
      <c r="B54" s="618"/>
      <c r="C54" s="619"/>
      <c r="D54" s="620"/>
      <c r="E54" s="621" t="s">
        <v>136</v>
      </c>
      <c r="F54" s="622">
        <v>0</v>
      </c>
      <c r="G54" s="625">
        <v>376000</v>
      </c>
      <c r="H54" s="625">
        <v>376000</v>
      </c>
      <c r="I54" s="625">
        <v>0</v>
      </c>
      <c r="J54" s="625">
        <v>376000</v>
      </c>
      <c r="K54" s="624">
        <v>0</v>
      </c>
    </row>
    <row r="55" spans="1:11">
      <c r="A55" s="598"/>
      <c r="B55" s="618" t="s">
        <v>298</v>
      </c>
      <c r="C55" s="619" t="s">
        <v>299</v>
      </c>
      <c r="D55" s="620"/>
      <c r="E55" s="621" t="s">
        <v>492</v>
      </c>
      <c r="F55" s="622">
        <v>1</v>
      </c>
      <c r="G55" s="625">
        <v>1</v>
      </c>
      <c r="H55" s="625">
        <v>1</v>
      </c>
      <c r="I55" s="625"/>
      <c r="J55" s="623">
        <f>H55-I55</f>
        <v>1</v>
      </c>
      <c r="K55" s="624">
        <f>I55/H55*100</f>
        <v>0</v>
      </c>
    </row>
    <row r="56" spans="1:11">
      <c r="A56" s="598"/>
      <c r="B56" s="618"/>
      <c r="C56" s="619"/>
      <c r="D56" s="620"/>
      <c r="E56" s="621" t="s">
        <v>136</v>
      </c>
      <c r="F56" s="622">
        <v>492646</v>
      </c>
      <c r="G56" s="625">
        <v>300000</v>
      </c>
      <c r="H56" s="625">
        <v>300000</v>
      </c>
      <c r="I56" s="625">
        <v>0</v>
      </c>
      <c r="J56" s="625">
        <v>300000</v>
      </c>
      <c r="K56" s="624">
        <v>0</v>
      </c>
    </row>
    <row r="57" spans="1:11">
      <c r="A57" s="598"/>
      <c r="B57" s="618" t="s">
        <v>712</v>
      </c>
      <c r="C57" s="619" t="s">
        <v>713</v>
      </c>
      <c r="D57" s="620"/>
      <c r="E57" s="621" t="s">
        <v>492</v>
      </c>
      <c r="F57" s="622"/>
      <c r="G57" s="625">
        <v>1</v>
      </c>
      <c r="H57" s="625">
        <v>1</v>
      </c>
      <c r="I57" s="625"/>
      <c r="J57" s="623">
        <f>H57-I57</f>
        <v>1</v>
      </c>
      <c r="K57" s="624">
        <f>I57/H57*100</f>
        <v>0</v>
      </c>
    </row>
    <row r="58" spans="1:11">
      <c r="A58" s="598"/>
      <c r="B58" s="618"/>
      <c r="C58" s="619"/>
      <c r="D58" s="620"/>
      <c r="E58" s="621" t="s">
        <v>136</v>
      </c>
      <c r="F58" s="622">
        <v>0</v>
      </c>
      <c r="G58" s="625">
        <v>3212000</v>
      </c>
      <c r="H58" s="625">
        <v>3212000</v>
      </c>
      <c r="I58" s="625">
        <v>0</v>
      </c>
      <c r="J58" s="625">
        <v>3212000</v>
      </c>
      <c r="K58" s="624">
        <v>0</v>
      </c>
    </row>
    <row r="59" spans="1:11">
      <c r="A59" s="598"/>
      <c r="B59" s="618" t="s">
        <v>716</v>
      </c>
      <c r="C59" s="619" t="s">
        <v>717</v>
      </c>
      <c r="D59" s="620"/>
      <c r="E59" s="621" t="s">
        <v>779</v>
      </c>
      <c r="F59" s="622">
        <v>453</v>
      </c>
      <c r="G59" s="625">
        <v>873</v>
      </c>
      <c r="H59" s="625">
        <v>873</v>
      </c>
      <c r="I59" s="625"/>
      <c r="J59" s="623">
        <f>H59-I59</f>
        <v>873</v>
      </c>
      <c r="K59" s="624">
        <f>I59/H59*100</f>
        <v>0</v>
      </c>
    </row>
    <row r="60" spans="1:11">
      <c r="A60" s="598"/>
      <c r="B60" s="618"/>
      <c r="C60" s="619"/>
      <c r="D60" s="620"/>
      <c r="E60" s="621" t="s">
        <v>136</v>
      </c>
      <c r="F60" s="622">
        <v>32748910</v>
      </c>
      <c r="G60" s="625">
        <v>63200280</v>
      </c>
      <c r="H60" s="625">
        <v>63200280</v>
      </c>
      <c r="I60" s="625">
        <v>0</v>
      </c>
      <c r="J60" s="625">
        <v>63200280</v>
      </c>
      <c r="K60" s="624">
        <v>0</v>
      </c>
    </row>
    <row r="61" spans="1:11" ht="18">
      <c r="A61" s="598"/>
      <c r="B61" s="618" t="s">
        <v>718</v>
      </c>
      <c r="C61" s="619" t="s">
        <v>780</v>
      </c>
      <c r="D61" s="620"/>
      <c r="E61" s="621" t="s">
        <v>495</v>
      </c>
      <c r="F61" s="622">
        <v>1</v>
      </c>
      <c r="G61" s="625">
        <v>1</v>
      </c>
      <c r="H61" s="625">
        <v>1</v>
      </c>
      <c r="I61" s="625"/>
      <c r="J61" s="623">
        <f>H61-I61</f>
        <v>1</v>
      </c>
      <c r="K61" s="624">
        <f>I61/H61*100</f>
        <v>0</v>
      </c>
    </row>
    <row r="62" spans="1:11">
      <c r="A62" s="598"/>
      <c r="B62" s="618"/>
      <c r="C62" s="619"/>
      <c r="D62" s="620"/>
      <c r="E62" s="621" t="s">
        <v>136</v>
      </c>
      <c r="F62" s="622">
        <v>630000</v>
      </c>
      <c r="G62" s="625">
        <v>3494000</v>
      </c>
      <c r="H62" s="625">
        <v>3494000</v>
      </c>
      <c r="I62" s="625">
        <v>0</v>
      </c>
      <c r="J62" s="625">
        <v>3494000</v>
      </c>
      <c r="K62" s="624">
        <v>0</v>
      </c>
    </row>
    <row r="63" spans="1:11">
      <c r="A63" s="598"/>
      <c r="B63" s="618" t="s">
        <v>720</v>
      </c>
      <c r="C63" s="619" t="s">
        <v>781</v>
      </c>
      <c r="D63" s="620"/>
      <c r="E63" s="621" t="s">
        <v>492</v>
      </c>
      <c r="F63" s="622">
        <v>1</v>
      </c>
      <c r="G63" s="625">
        <v>1</v>
      </c>
      <c r="H63" s="625">
        <v>1</v>
      </c>
      <c r="I63" s="625"/>
      <c r="J63" s="623">
        <f>H63-I63</f>
        <v>1</v>
      </c>
      <c r="K63" s="624">
        <f>I63/H63*100</f>
        <v>0</v>
      </c>
    </row>
    <row r="64" spans="1:11">
      <c r="A64" s="598"/>
      <c r="B64" s="618"/>
      <c r="C64" s="619"/>
      <c r="D64" s="620"/>
      <c r="E64" s="621" t="s">
        <v>136</v>
      </c>
      <c r="F64" s="622">
        <v>385000</v>
      </c>
      <c r="G64" s="625">
        <v>910000</v>
      </c>
      <c r="H64" s="625">
        <v>910000</v>
      </c>
      <c r="I64" s="625">
        <v>0</v>
      </c>
      <c r="J64" s="625">
        <v>910000</v>
      </c>
      <c r="K64" s="624">
        <v>0</v>
      </c>
    </row>
    <row r="65" spans="1:11">
      <c r="A65" s="598"/>
      <c r="B65" s="618" t="s">
        <v>722</v>
      </c>
      <c r="C65" s="619" t="s">
        <v>723</v>
      </c>
      <c r="D65" s="620"/>
      <c r="E65" s="621" t="s">
        <v>782</v>
      </c>
      <c r="F65" s="622">
        <v>186</v>
      </c>
      <c r="G65" s="625">
        <v>193</v>
      </c>
      <c r="H65" s="625">
        <v>193</v>
      </c>
      <c r="I65" s="625">
        <v>79</v>
      </c>
      <c r="J65" s="623">
        <f>H65-I65</f>
        <v>114</v>
      </c>
      <c r="K65" s="624">
        <f>I65/H65*100</f>
        <v>40.932642487046635</v>
      </c>
    </row>
    <row r="66" spans="1:11">
      <c r="A66" s="598"/>
      <c r="B66" s="618"/>
      <c r="C66" s="619"/>
      <c r="D66" s="620"/>
      <c r="E66" s="621" t="s">
        <v>136</v>
      </c>
      <c r="F66" s="622">
        <v>15450000</v>
      </c>
      <c r="G66" s="625">
        <v>16000000</v>
      </c>
      <c r="H66" s="625">
        <v>16000000</v>
      </c>
      <c r="I66" s="625">
        <v>6524763</v>
      </c>
      <c r="J66" s="625">
        <v>9475237</v>
      </c>
      <c r="K66" s="624">
        <v>40.799999999999997</v>
      </c>
    </row>
    <row r="67" spans="1:11">
      <c r="A67" s="598"/>
      <c r="B67" s="618" t="s">
        <v>726</v>
      </c>
      <c r="C67" s="619" t="s">
        <v>727</v>
      </c>
      <c r="D67" s="620"/>
      <c r="E67" s="621" t="s">
        <v>492</v>
      </c>
      <c r="F67" s="622">
        <v>1</v>
      </c>
      <c r="G67" s="625">
        <v>1</v>
      </c>
      <c r="H67" s="625">
        <v>1</v>
      </c>
      <c r="I67" s="625"/>
      <c r="J67" s="623">
        <f>H67-I67</f>
        <v>1</v>
      </c>
      <c r="K67" s="624">
        <f>I67/H67*100</f>
        <v>0</v>
      </c>
    </row>
    <row r="68" spans="1:11">
      <c r="A68" s="598"/>
      <c r="B68" s="618"/>
      <c r="C68" s="619"/>
      <c r="D68" s="620"/>
      <c r="E68" s="621" t="s">
        <v>136</v>
      </c>
      <c r="F68" s="622">
        <v>151000</v>
      </c>
      <c r="G68" s="625">
        <v>319500</v>
      </c>
      <c r="H68" s="625">
        <v>319500</v>
      </c>
      <c r="I68" s="625">
        <v>0</v>
      </c>
      <c r="J68" s="625">
        <v>319500</v>
      </c>
      <c r="K68" s="624">
        <v>0</v>
      </c>
    </row>
    <row r="69" spans="1:11">
      <c r="A69" s="598"/>
      <c r="B69" s="618" t="s">
        <v>871</v>
      </c>
      <c r="C69" s="619" t="s">
        <v>933</v>
      </c>
      <c r="D69" s="620"/>
      <c r="E69" s="621" t="s">
        <v>492</v>
      </c>
      <c r="F69" s="622"/>
      <c r="G69" s="625"/>
      <c r="H69" s="625">
        <v>1</v>
      </c>
      <c r="I69" s="625"/>
      <c r="J69" s="623">
        <f>H69-I69</f>
        <v>1</v>
      </c>
      <c r="K69" s="624">
        <f>I69/H69*100</f>
        <v>0</v>
      </c>
    </row>
    <row r="70" spans="1:11">
      <c r="A70" s="598"/>
      <c r="B70" s="618"/>
      <c r="C70" s="619"/>
      <c r="D70" s="620"/>
      <c r="E70" s="621" t="s">
        <v>136</v>
      </c>
      <c r="F70" s="622">
        <v>0</v>
      </c>
      <c r="G70" s="625">
        <v>0</v>
      </c>
      <c r="H70" s="625">
        <v>5330000</v>
      </c>
      <c r="I70" s="625">
        <v>0</v>
      </c>
      <c r="J70" s="625">
        <v>5330000</v>
      </c>
      <c r="K70" s="624">
        <v>0</v>
      </c>
    </row>
    <row r="71" spans="1:11">
      <c r="A71" s="598"/>
      <c r="B71" s="618" t="s">
        <v>867</v>
      </c>
      <c r="C71" s="619" t="s">
        <v>868</v>
      </c>
      <c r="D71" s="620"/>
      <c r="E71" s="621" t="s">
        <v>492</v>
      </c>
      <c r="F71" s="622"/>
      <c r="G71" s="625"/>
      <c r="H71" s="625">
        <v>1</v>
      </c>
      <c r="I71" s="625"/>
      <c r="J71" s="623">
        <f>H71-I71</f>
        <v>1</v>
      </c>
      <c r="K71" s="624">
        <f>I71/H71*100</f>
        <v>0</v>
      </c>
    </row>
    <row r="72" spans="1:11">
      <c r="A72" s="598"/>
      <c r="B72" s="618"/>
      <c r="C72" s="619"/>
      <c r="D72" s="620"/>
      <c r="E72" s="621" t="s">
        <v>136</v>
      </c>
      <c r="F72" s="622">
        <v>0</v>
      </c>
      <c r="G72" s="625">
        <v>0</v>
      </c>
      <c r="H72" s="625">
        <v>369880</v>
      </c>
      <c r="I72" s="625">
        <v>0</v>
      </c>
      <c r="J72" s="625">
        <v>369880</v>
      </c>
      <c r="K72" s="624">
        <v>0</v>
      </c>
    </row>
    <row r="73" spans="1:11">
      <c r="A73" s="598"/>
      <c r="B73" s="618" t="s">
        <v>869</v>
      </c>
      <c r="C73" s="619" t="s">
        <v>896</v>
      </c>
      <c r="D73" s="620"/>
      <c r="E73" s="621" t="s">
        <v>492</v>
      </c>
      <c r="F73" s="622"/>
      <c r="G73" s="625"/>
      <c r="H73" s="625">
        <v>1</v>
      </c>
      <c r="I73" s="625"/>
      <c r="J73" s="623">
        <f>H73-I73</f>
        <v>1</v>
      </c>
      <c r="K73" s="624">
        <f>I73/H73*100</f>
        <v>0</v>
      </c>
    </row>
    <row r="74" spans="1:11">
      <c r="A74" s="598"/>
      <c r="B74" s="618"/>
      <c r="C74" s="619"/>
      <c r="D74" s="620"/>
      <c r="E74" s="621" t="s">
        <v>136</v>
      </c>
      <c r="F74" s="622">
        <v>0</v>
      </c>
      <c r="G74" s="625">
        <v>0</v>
      </c>
      <c r="H74" s="625">
        <v>208340</v>
      </c>
      <c r="I74" s="625">
        <v>0</v>
      </c>
      <c r="J74" s="625">
        <v>208340</v>
      </c>
      <c r="K74" s="624">
        <v>0</v>
      </c>
    </row>
    <row r="75" spans="1:11">
      <c r="A75" s="598"/>
      <c r="B75" s="618" t="s">
        <v>304</v>
      </c>
      <c r="C75" s="619" t="s">
        <v>632</v>
      </c>
      <c r="D75" s="620"/>
      <c r="E75" s="621" t="s">
        <v>493</v>
      </c>
      <c r="F75" s="622">
        <v>1285</v>
      </c>
      <c r="G75" s="625">
        <v>1622</v>
      </c>
      <c r="H75" s="625">
        <v>1622</v>
      </c>
      <c r="I75" s="625">
        <v>274</v>
      </c>
      <c r="J75" s="623">
        <f>H75-I75</f>
        <v>1348</v>
      </c>
      <c r="K75" s="624">
        <f>I75/H75*100</f>
        <v>16.892725030826142</v>
      </c>
    </row>
    <row r="76" spans="1:11">
      <c r="A76" s="598"/>
      <c r="B76" s="618"/>
      <c r="C76" s="619"/>
      <c r="D76" s="620"/>
      <c r="E76" s="621" t="s">
        <v>136</v>
      </c>
      <c r="F76" s="622">
        <v>93848000</v>
      </c>
      <c r="G76" s="625">
        <v>118434000</v>
      </c>
      <c r="H76" s="625">
        <v>118434000</v>
      </c>
      <c r="I76" s="625">
        <v>20000000</v>
      </c>
      <c r="J76" s="625">
        <v>98434000</v>
      </c>
      <c r="K76" s="624">
        <v>16.899999999999999</v>
      </c>
    </row>
    <row r="77" spans="1:11" ht="18.75" customHeight="1">
      <c r="A77" s="598"/>
      <c r="B77" s="618" t="s">
        <v>306</v>
      </c>
      <c r="C77" s="619" t="s">
        <v>633</v>
      </c>
      <c r="D77" s="620"/>
      <c r="E77" s="621" t="s">
        <v>493</v>
      </c>
      <c r="F77" s="622">
        <v>1454</v>
      </c>
      <c r="G77" s="625">
        <v>542</v>
      </c>
      <c r="H77" s="625">
        <v>542</v>
      </c>
      <c r="I77" s="625">
        <v>232</v>
      </c>
      <c r="J77" s="623">
        <f>H77-I77</f>
        <v>310</v>
      </c>
      <c r="K77" s="624">
        <f>I77/H77*100</f>
        <v>42.804428044280442</v>
      </c>
    </row>
    <row r="78" spans="1:11">
      <c r="A78" s="598"/>
      <c r="B78" s="618"/>
      <c r="C78" s="619"/>
      <c r="D78" s="620"/>
      <c r="E78" s="621" t="s">
        <v>136</v>
      </c>
      <c r="F78" s="622">
        <v>140797982</v>
      </c>
      <c r="G78" s="625">
        <v>52590000</v>
      </c>
      <c r="H78" s="625">
        <v>52590000</v>
      </c>
      <c r="I78" s="625">
        <v>22590000</v>
      </c>
      <c r="J78" s="625">
        <v>30000000</v>
      </c>
      <c r="K78" s="624">
        <v>43</v>
      </c>
    </row>
    <row r="79" spans="1:11" ht="18">
      <c r="A79" s="598"/>
      <c r="B79" s="618" t="s">
        <v>728</v>
      </c>
      <c r="C79" s="619" t="s">
        <v>934</v>
      </c>
      <c r="D79" s="620"/>
      <c r="E79" s="621" t="s">
        <v>494</v>
      </c>
      <c r="F79" s="622">
        <v>40</v>
      </c>
      <c r="G79" s="625"/>
      <c r="H79" s="625">
        <v>15</v>
      </c>
      <c r="I79" s="625"/>
      <c r="J79" s="623">
        <f>H79-I79</f>
        <v>15</v>
      </c>
      <c r="K79" s="624">
        <f>I79/H79*100</f>
        <v>0</v>
      </c>
    </row>
    <row r="80" spans="1:11">
      <c r="A80" s="598"/>
      <c r="B80" s="618"/>
      <c r="C80" s="619"/>
      <c r="D80" s="620"/>
      <c r="E80" s="621" t="s">
        <v>136</v>
      </c>
      <c r="F80" s="622">
        <v>2773452</v>
      </c>
      <c r="G80" s="625">
        <v>0</v>
      </c>
      <c r="H80" s="625">
        <v>1074607</v>
      </c>
      <c r="I80" s="625">
        <v>0</v>
      </c>
      <c r="J80" s="625">
        <v>1074607</v>
      </c>
      <c r="K80" s="624">
        <v>0</v>
      </c>
    </row>
    <row r="81" spans="1:11">
      <c r="A81" s="598"/>
      <c r="B81" s="618" t="s">
        <v>324</v>
      </c>
      <c r="C81" s="619" t="s">
        <v>634</v>
      </c>
      <c r="D81" s="620"/>
      <c r="E81" s="621" t="s">
        <v>495</v>
      </c>
      <c r="F81" s="622">
        <v>1</v>
      </c>
      <c r="G81" s="625">
        <v>1</v>
      </c>
      <c r="H81" s="625">
        <v>1</v>
      </c>
      <c r="I81" s="625"/>
      <c r="J81" s="623">
        <f>H81-I81</f>
        <v>1</v>
      </c>
      <c r="K81" s="624">
        <f>I81/H81*100</f>
        <v>0</v>
      </c>
    </row>
    <row r="82" spans="1:11">
      <c r="A82" s="598"/>
      <c r="B82" s="618"/>
      <c r="C82" s="619"/>
      <c r="D82" s="620"/>
      <c r="E82" s="621" t="s">
        <v>136</v>
      </c>
      <c r="F82" s="622">
        <v>1330000</v>
      </c>
      <c r="G82" s="625">
        <v>1192200</v>
      </c>
      <c r="H82" s="625">
        <v>1192200</v>
      </c>
      <c r="I82" s="625">
        <v>0</v>
      </c>
      <c r="J82" s="625">
        <v>1192200</v>
      </c>
      <c r="K82" s="624">
        <v>0</v>
      </c>
    </row>
    <row r="83" spans="1:11">
      <c r="A83" s="598"/>
      <c r="B83" s="618" t="s">
        <v>873</v>
      </c>
      <c r="C83" s="619" t="s">
        <v>935</v>
      </c>
      <c r="D83" s="620"/>
      <c r="E83" s="621" t="s">
        <v>495</v>
      </c>
      <c r="F83" s="622"/>
      <c r="G83" s="625">
        <v>1</v>
      </c>
      <c r="H83" s="625">
        <v>1</v>
      </c>
      <c r="I83" s="625"/>
      <c r="J83" s="623">
        <f>H83-I83</f>
        <v>1</v>
      </c>
      <c r="K83" s="624">
        <f>I83/H83*100</f>
        <v>0</v>
      </c>
    </row>
    <row r="84" spans="1:11">
      <c r="A84" s="598"/>
      <c r="B84" s="618"/>
      <c r="C84" s="619"/>
      <c r="D84" s="620"/>
      <c r="E84" s="621" t="s">
        <v>136</v>
      </c>
      <c r="F84" s="622">
        <v>0</v>
      </c>
      <c r="G84" s="625">
        <v>251600</v>
      </c>
      <c r="H84" s="625">
        <v>251600</v>
      </c>
      <c r="I84" s="625">
        <v>0</v>
      </c>
      <c r="J84" s="625">
        <v>251600</v>
      </c>
      <c r="K84" s="624">
        <v>0</v>
      </c>
    </row>
    <row r="85" spans="1:11">
      <c r="A85" s="598"/>
      <c r="B85" s="618" t="s">
        <v>875</v>
      </c>
      <c r="C85" s="619" t="s">
        <v>936</v>
      </c>
      <c r="D85" s="620"/>
      <c r="E85" s="621" t="s">
        <v>492</v>
      </c>
      <c r="F85" s="622"/>
      <c r="G85" s="625"/>
      <c r="H85" s="625">
        <v>1</v>
      </c>
      <c r="I85" s="625"/>
      <c r="J85" s="623">
        <f>H85-I85</f>
        <v>1</v>
      </c>
      <c r="K85" s="624">
        <f>I85/H85*100</f>
        <v>0</v>
      </c>
    </row>
    <row r="86" spans="1:11" ht="17.25" customHeight="1">
      <c r="A86" s="598"/>
      <c r="B86" s="618"/>
      <c r="C86" s="619"/>
      <c r="D86" s="620"/>
      <c r="E86" s="621" t="s">
        <v>136</v>
      </c>
      <c r="F86" s="622">
        <v>0</v>
      </c>
      <c r="G86" s="625">
        <v>0</v>
      </c>
      <c r="H86" s="625">
        <v>77850</v>
      </c>
      <c r="I86" s="625">
        <v>0</v>
      </c>
      <c r="J86" s="625">
        <v>77850</v>
      </c>
      <c r="K86" s="624">
        <v>0</v>
      </c>
    </row>
    <row r="87" spans="1:11">
      <c r="A87" s="598"/>
      <c r="B87" s="618" t="s">
        <v>744</v>
      </c>
      <c r="C87" s="619" t="s">
        <v>937</v>
      </c>
      <c r="D87" s="620"/>
      <c r="E87" s="621" t="s">
        <v>501</v>
      </c>
      <c r="F87" s="622">
        <v>3</v>
      </c>
      <c r="G87" s="625">
        <v>57</v>
      </c>
      <c r="H87" s="625">
        <v>57</v>
      </c>
      <c r="I87" s="625">
        <v>17</v>
      </c>
      <c r="J87" s="623">
        <f>H87-I87</f>
        <v>40</v>
      </c>
      <c r="K87" s="624">
        <f>I87/H87*100</f>
        <v>29.82456140350877</v>
      </c>
    </row>
    <row r="88" spans="1:11">
      <c r="A88" s="598"/>
      <c r="B88" s="618"/>
      <c r="C88" s="619"/>
      <c r="D88" s="620"/>
      <c r="E88" s="621" t="s">
        <v>136</v>
      </c>
      <c r="F88" s="622">
        <v>14064000</v>
      </c>
      <c r="G88" s="625">
        <v>110000000</v>
      </c>
      <c r="H88" s="625">
        <v>107037100</v>
      </c>
      <c r="I88" s="625">
        <v>33177072</v>
      </c>
      <c r="J88" s="625">
        <v>73860028</v>
      </c>
      <c r="K88" s="624">
        <v>31</v>
      </c>
    </row>
    <row r="89" spans="1:11" ht="18">
      <c r="A89" s="598"/>
      <c r="B89" s="618" t="s">
        <v>381</v>
      </c>
      <c r="C89" s="619" t="s">
        <v>498</v>
      </c>
      <c r="D89" s="620"/>
      <c r="E89" s="621" t="s">
        <v>499</v>
      </c>
      <c r="F89" s="622">
        <v>339</v>
      </c>
      <c r="G89" s="625">
        <v>2905</v>
      </c>
      <c r="H89" s="625">
        <v>2905</v>
      </c>
      <c r="I89" s="625"/>
      <c r="J89" s="623">
        <f>H89-I89</f>
        <v>2905</v>
      </c>
      <c r="K89" s="624">
        <f>I89/H89*100</f>
        <v>0</v>
      </c>
    </row>
    <row r="90" spans="1:11">
      <c r="A90" s="598"/>
      <c r="B90" s="618"/>
      <c r="C90" s="619"/>
      <c r="D90" s="620"/>
      <c r="E90" s="621" t="s">
        <v>136</v>
      </c>
      <c r="F90" s="622">
        <v>20829160</v>
      </c>
      <c r="G90" s="625">
        <v>178671000</v>
      </c>
      <c r="H90" s="625">
        <v>178671000</v>
      </c>
      <c r="I90" s="625">
        <v>0</v>
      </c>
      <c r="J90" s="625">
        <v>178671000</v>
      </c>
      <c r="K90" s="624">
        <v>0</v>
      </c>
    </row>
    <row r="91" spans="1:11" ht="18">
      <c r="A91" s="598"/>
      <c r="B91" s="618" t="s">
        <v>881</v>
      </c>
      <c r="C91" s="619" t="s">
        <v>938</v>
      </c>
      <c r="D91" s="620"/>
      <c r="E91" s="621" t="s">
        <v>492</v>
      </c>
      <c r="F91" s="622"/>
      <c r="G91" s="625"/>
      <c r="H91" s="625">
        <v>1</v>
      </c>
      <c r="I91" s="625"/>
      <c r="J91" s="623">
        <f>H91-I91</f>
        <v>1</v>
      </c>
      <c r="K91" s="624">
        <f>I91/H91*100</f>
        <v>0</v>
      </c>
    </row>
    <row r="92" spans="1:11">
      <c r="A92" s="598"/>
      <c r="B92" s="618"/>
      <c r="C92" s="619"/>
      <c r="D92" s="620"/>
      <c r="E92" s="621" t="s">
        <v>136</v>
      </c>
      <c r="F92" s="622">
        <v>0</v>
      </c>
      <c r="G92" s="625">
        <v>0</v>
      </c>
      <c r="H92" s="625">
        <v>1500000</v>
      </c>
      <c r="I92" s="625">
        <v>0</v>
      </c>
      <c r="J92" s="625">
        <v>1500000</v>
      </c>
      <c r="K92" s="624">
        <v>0</v>
      </c>
    </row>
    <row r="93" spans="1:11" ht="18">
      <c r="A93" s="598"/>
      <c r="B93" s="618" t="s">
        <v>877</v>
      </c>
      <c r="C93" s="619" t="s">
        <v>939</v>
      </c>
      <c r="D93" s="620"/>
      <c r="E93" s="621" t="s">
        <v>492</v>
      </c>
      <c r="F93" s="622"/>
      <c r="G93" s="625"/>
      <c r="H93" s="625">
        <v>1</v>
      </c>
      <c r="I93" s="625"/>
      <c r="J93" s="623">
        <f>H93-I93</f>
        <v>1</v>
      </c>
      <c r="K93" s="624">
        <f>I93/H93*100</f>
        <v>0</v>
      </c>
    </row>
    <row r="94" spans="1:11">
      <c r="A94" s="598"/>
      <c r="B94" s="618"/>
      <c r="C94" s="619"/>
      <c r="D94" s="620"/>
      <c r="E94" s="621" t="s">
        <v>136</v>
      </c>
      <c r="F94" s="622">
        <v>0</v>
      </c>
      <c r="G94" s="625">
        <v>0</v>
      </c>
      <c r="H94" s="625">
        <v>989000</v>
      </c>
      <c r="I94" s="625">
        <v>0</v>
      </c>
      <c r="J94" s="625">
        <v>989000</v>
      </c>
      <c r="K94" s="624">
        <v>0</v>
      </c>
    </row>
    <row r="95" spans="1:11" ht="18">
      <c r="A95" s="598"/>
      <c r="B95" s="618" t="s">
        <v>879</v>
      </c>
      <c r="C95" s="619" t="s">
        <v>940</v>
      </c>
      <c r="D95" s="620"/>
      <c r="E95" s="621" t="s">
        <v>492</v>
      </c>
      <c r="F95" s="622"/>
      <c r="G95" s="625"/>
      <c r="H95" s="625">
        <v>1</v>
      </c>
      <c r="I95" s="625"/>
      <c r="J95" s="623">
        <f>H95-I95</f>
        <v>1</v>
      </c>
      <c r="K95" s="624">
        <f>I95/H95*100</f>
        <v>0</v>
      </c>
    </row>
    <row r="96" spans="1:11">
      <c r="A96" s="598"/>
      <c r="B96" s="618"/>
      <c r="C96" s="619"/>
      <c r="D96" s="620"/>
      <c r="E96" s="621" t="s">
        <v>136</v>
      </c>
      <c r="F96" s="622">
        <v>0</v>
      </c>
      <c r="G96" s="625">
        <v>0</v>
      </c>
      <c r="H96" s="625">
        <v>418000</v>
      </c>
      <c r="I96" s="625">
        <v>0</v>
      </c>
      <c r="J96" s="625">
        <v>418000</v>
      </c>
      <c r="K96" s="624">
        <v>0</v>
      </c>
    </row>
    <row r="97" spans="1:11">
      <c r="A97" s="598"/>
      <c r="B97" s="618" t="s">
        <v>385</v>
      </c>
      <c r="C97" s="619" t="s">
        <v>941</v>
      </c>
      <c r="D97" s="620"/>
      <c r="E97" s="621" t="s">
        <v>907</v>
      </c>
      <c r="F97" s="622"/>
      <c r="G97" s="625">
        <v>1236</v>
      </c>
      <c r="H97" s="625">
        <v>1236</v>
      </c>
      <c r="I97" s="625">
        <v>664</v>
      </c>
      <c r="J97" s="623">
        <f>H97-I97</f>
        <v>572</v>
      </c>
      <c r="K97" s="624">
        <f>I97/H97*100</f>
        <v>53.721682847896432</v>
      </c>
    </row>
    <row r="98" spans="1:11">
      <c r="A98" s="598"/>
      <c r="B98" s="618"/>
      <c r="C98" s="619"/>
      <c r="D98" s="620"/>
      <c r="E98" s="621" t="s">
        <v>136</v>
      </c>
      <c r="F98" s="622">
        <v>0</v>
      </c>
      <c r="G98" s="625">
        <v>76027000</v>
      </c>
      <c r="H98" s="625">
        <v>76027000</v>
      </c>
      <c r="I98" s="625">
        <v>40824690</v>
      </c>
      <c r="J98" s="625">
        <v>35202310</v>
      </c>
      <c r="K98" s="624">
        <v>53.7</v>
      </c>
    </row>
    <row r="99" spans="1:11" ht="17.25">
      <c r="A99" s="598"/>
      <c r="B99" s="1067" t="s">
        <v>124</v>
      </c>
      <c r="C99" s="1067"/>
      <c r="D99" s="1066"/>
      <c r="E99" s="1066"/>
      <c r="F99" s="1066"/>
      <c r="G99" s="1066"/>
      <c r="H99" s="1066"/>
      <c r="I99" s="1066"/>
      <c r="J99" s="1066"/>
      <c r="K99" s="1066"/>
    </row>
    <row r="100" spans="1:11" ht="27" customHeight="1">
      <c r="A100" s="598"/>
      <c r="B100" s="615" t="s">
        <v>125</v>
      </c>
      <c r="C100" s="1068" t="s">
        <v>635</v>
      </c>
      <c r="D100" s="1068"/>
      <c r="E100" s="1068"/>
      <c r="F100" s="1068"/>
      <c r="G100" s="1068"/>
      <c r="H100" s="1068"/>
      <c r="I100" s="1068"/>
      <c r="J100" s="1068"/>
      <c r="K100" s="1068"/>
    </row>
    <row r="101" spans="1:11">
      <c r="A101" s="598"/>
      <c r="B101" s="616" t="s">
        <v>35</v>
      </c>
      <c r="C101" s="617" t="s">
        <v>636</v>
      </c>
      <c r="D101" s="613" t="s">
        <v>129</v>
      </c>
      <c r="E101" s="613"/>
      <c r="F101" s="612" t="s">
        <v>637</v>
      </c>
      <c r="G101" s="613" t="s">
        <v>942</v>
      </c>
      <c r="H101" s="613" t="s">
        <v>942</v>
      </c>
      <c r="I101" s="613" t="s">
        <v>1006</v>
      </c>
      <c r="J101" s="613" t="s">
        <v>1007</v>
      </c>
      <c r="K101" s="624">
        <f t="shared" ref="K101:K109" si="2">I101/H101*100</f>
        <v>30.03448275862069</v>
      </c>
    </row>
    <row r="102" spans="1:11">
      <c r="A102" s="598"/>
      <c r="B102" s="616" t="s">
        <v>35</v>
      </c>
      <c r="C102" s="617" t="s">
        <v>638</v>
      </c>
      <c r="D102" s="613"/>
      <c r="E102" s="613"/>
      <c r="F102" s="612" t="s">
        <v>827</v>
      </c>
      <c r="G102" s="613" t="s">
        <v>943</v>
      </c>
      <c r="H102" s="613" t="s">
        <v>943</v>
      </c>
      <c r="I102" s="613" t="s">
        <v>1008</v>
      </c>
      <c r="J102" s="613" t="s">
        <v>1009</v>
      </c>
      <c r="K102" s="624">
        <f t="shared" si="2"/>
        <v>61.48989397609499</v>
      </c>
    </row>
    <row r="103" spans="1:11">
      <c r="A103" s="598"/>
      <c r="B103" s="616" t="s">
        <v>35</v>
      </c>
      <c r="C103" s="617" t="s">
        <v>639</v>
      </c>
      <c r="D103" s="613"/>
      <c r="E103" s="613"/>
      <c r="F103" s="612" t="s">
        <v>640</v>
      </c>
      <c r="G103" s="613" t="s">
        <v>640</v>
      </c>
      <c r="H103" s="613" t="s">
        <v>640</v>
      </c>
      <c r="I103" s="613" t="s">
        <v>640</v>
      </c>
      <c r="J103" s="613" t="s">
        <v>69</v>
      </c>
      <c r="K103" s="624">
        <f t="shared" si="2"/>
        <v>100</v>
      </c>
    </row>
    <row r="104" spans="1:11">
      <c r="A104" s="598"/>
      <c r="B104" s="616" t="s">
        <v>35</v>
      </c>
      <c r="C104" s="617" t="s">
        <v>641</v>
      </c>
      <c r="D104" s="613"/>
      <c r="E104" s="613"/>
      <c r="F104" s="612" t="s">
        <v>944</v>
      </c>
      <c r="G104" s="613" t="s">
        <v>945</v>
      </c>
      <c r="H104" s="613" t="s">
        <v>945</v>
      </c>
      <c r="I104" s="613" t="s">
        <v>1010</v>
      </c>
      <c r="J104" s="613" t="s">
        <v>1011</v>
      </c>
      <c r="K104" s="624">
        <f t="shared" si="2"/>
        <v>14.383561643835616</v>
      </c>
    </row>
    <row r="105" spans="1:11">
      <c r="A105" s="598"/>
      <c r="B105" s="616" t="s">
        <v>35</v>
      </c>
      <c r="C105" s="617" t="s">
        <v>642</v>
      </c>
      <c r="D105" s="613"/>
      <c r="E105" s="613"/>
      <c r="F105" s="612" t="s">
        <v>946</v>
      </c>
      <c r="G105" s="613" t="s">
        <v>947</v>
      </c>
      <c r="H105" s="613" t="s">
        <v>947</v>
      </c>
      <c r="I105" s="613" t="s">
        <v>1012</v>
      </c>
      <c r="J105" s="613" t="s">
        <v>1013</v>
      </c>
      <c r="K105" s="624">
        <f t="shared" si="2"/>
        <v>48.218527315914486</v>
      </c>
    </row>
    <row r="106" spans="1:11" ht="18">
      <c r="A106" s="598"/>
      <c r="B106" s="616" t="s">
        <v>35</v>
      </c>
      <c r="C106" s="617" t="s">
        <v>643</v>
      </c>
      <c r="D106" s="613"/>
      <c r="E106" s="613"/>
      <c r="F106" s="612" t="s">
        <v>948</v>
      </c>
      <c r="G106" s="613" t="s">
        <v>949</v>
      </c>
      <c r="H106" s="613" t="s">
        <v>949</v>
      </c>
      <c r="I106" s="613" t="s">
        <v>670</v>
      </c>
      <c r="J106" s="613" t="s">
        <v>1014</v>
      </c>
      <c r="K106" s="624">
        <f t="shared" si="2"/>
        <v>39.525691699604742</v>
      </c>
    </row>
    <row r="107" spans="1:11" ht="20.25" customHeight="1">
      <c r="A107" s="598"/>
      <c r="B107" s="616" t="s">
        <v>645</v>
      </c>
      <c r="C107" s="617" t="s">
        <v>646</v>
      </c>
      <c r="D107" s="613"/>
      <c r="E107" s="613"/>
      <c r="F107" s="612" t="s">
        <v>950</v>
      </c>
      <c r="G107" s="613" t="s">
        <v>951</v>
      </c>
      <c r="H107" s="613" t="s">
        <v>951</v>
      </c>
      <c r="I107" s="613" t="s">
        <v>1015</v>
      </c>
      <c r="J107" s="613" t="s">
        <v>1016</v>
      </c>
      <c r="K107" s="624">
        <f t="shared" si="2"/>
        <v>30.695652173913047</v>
      </c>
    </row>
    <row r="108" spans="1:11">
      <c r="A108" s="598"/>
      <c r="B108" s="616" t="s">
        <v>35</v>
      </c>
      <c r="C108" s="617" t="s">
        <v>698</v>
      </c>
      <c r="D108" s="613"/>
      <c r="E108" s="613"/>
      <c r="F108" s="612" t="s">
        <v>828</v>
      </c>
      <c r="G108" s="613" t="s">
        <v>952</v>
      </c>
      <c r="H108" s="613" t="s">
        <v>952</v>
      </c>
      <c r="I108" s="613" t="s">
        <v>1017</v>
      </c>
      <c r="J108" s="613" t="s">
        <v>48</v>
      </c>
      <c r="K108" s="624">
        <f t="shared" si="2"/>
        <v>28.672985781990523</v>
      </c>
    </row>
    <row r="109" spans="1:11">
      <c r="A109" s="598"/>
      <c r="B109" s="616" t="s">
        <v>35</v>
      </c>
      <c r="C109" s="617" t="s">
        <v>699</v>
      </c>
      <c r="D109" s="613"/>
      <c r="E109" s="613"/>
      <c r="F109" s="612" t="s">
        <v>829</v>
      </c>
      <c r="G109" s="613" t="s">
        <v>953</v>
      </c>
      <c r="H109" s="613" t="s">
        <v>953</v>
      </c>
      <c r="I109" s="613" t="s">
        <v>953</v>
      </c>
      <c r="J109" s="613" t="s">
        <v>69</v>
      </c>
      <c r="K109" s="624">
        <f t="shared" si="2"/>
        <v>100</v>
      </c>
    </row>
    <row r="110" spans="1:11" ht="27" customHeight="1">
      <c r="A110" s="598"/>
      <c r="B110" s="616" t="s">
        <v>35</v>
      </c>
      <c r="C110" s="617" t="s">
        <v>954</v>
      </c>
      <c r="D110" s="613" t="s">
        <v>129</v>
      </c>
      <c r="E110" s="613"/>
      <c r="F110" s="612"/>
      <c r="G110" s="613" t="s">
        <v>955</v>
      </c>
      <c r="H110" s="613" t="s">
        <v>955</v>
      </c>
      <c r="I110" s="613" t="s">
        <v>1018</v>
      </c>
      <c r="J110" s="613"/>
      <c r="K110" s="614"/>
    </row>
    <row r="111" spans="1:11" ht="17.25">
      <c r="A111" s="598"/>
      <c r="B111" s="1069" t="s">
        <v>130</v>
      </c>
      <c r="C111" s="1069"/>
      <c r="D111" s="1070"/>
      <c r="E111" s="1070"/>
      <c r="F111" s="1070"/>
      <c r="G111" s="1070"/>
      <c r="H111" s="1070"/>
      <c r="I111" s="1070"/>
      <c r="J111" s="1070"/>
      <c r="K111" s="1070"/>
    </row>
    <row r="112" spans="1:11" ht="30">
      <c r="A112" s="598"/>
      <c r="B112" s="603" t="s">
        <v>131</v>
      </c>
      <c r="C112" s="604" t="s">
        <v>132</v>
      </c>
      <c r="D112" s="1066"/>
      <c r="E112" s="1066"/>
      <c r="F112" s="1066"/>
      <c r="G112" s="1066"/>
      <c r="H112" s="1066"/>
      <c r="I112" s="1066"/>
      <c r="J112" s="1066"/>
      <c r="K112" s="1066"/>
    </row>
    <row r="113" spans="1:11">
      <c r="A113" s="598"/>
      <c r="B113" s="618" t="s">
        <v>251</v>
      </c>
      <c r="C113" s="619" t="s">
        <v>647</v>
      </c>
      <c r="D113" s="620"/>
      <c r="E113" s="621" t="s">
        <v>471</v>
      </c>
      <c r="F113" s="622">
        <v>42233</v>
      </c>
      <c r="G113" s="625">
        <v>34569</v>
      </c>
      <c r="H113" s="625">
        <v>34569</v>
      </c>
      <c r="I113" s="625">
        <v>11536</v>
      </c>
      <c r="J113" s="623">
        <f>H113-I113</f>
        <v>23033</v>
      </c>
      <c r="K113" s="624">
        <f>I113/H113*100</f>
        <v>33.370939280858572</v>
      </c>
    </row>
    <row r="114" spans="1:11">
      <c r="A114" s="598"/>
      <c r="B114" s="618"/>
      <c r="C114" s="619"/>
      <c r="D114" s="620"/>
      <c r="E114" s="621" t="s">
        <v>136</v>
      </c>
      <c r="F114" s="622">
        <v>11588880251</v>
      </c>
      <c r="G114" s="625">
        <v>11195057300</v>
      </c>
      <c r="H114" s="625">
        <v>11229021300</v>
      </c>
      <c r="I114" s="625">
        <v>3735897429.75</v>
      </c>
      <c r="J114" s="625">
        <v>7493123870.25</v>
      </c>
      <c r="K114" s="624">
        <v>33.299999999999997</v>
      </c>
    </row>
    <row r="115" spans="1:11">
      <c r="A115" s="598"/>
      <c r="B115" s="618" t="s">
        <v>253</v>
      </c>
      <c r="C115" s="619" t="s">
        <v>254</v>
      </c>
      <c r="D115" s="620"/>
      <c r="E115" s="621" t="s">
        <v>472</v>
      </c>
      <c r="F115" s="622">
        <v>247</v>
      </c>
      <c r="G115" s="625">
        <v>279</v>
      </c>
      <c r="H115" s="625">
        <v>279</v>
      </c>
      <c r="I115" s="625">
        <v>84</v>
      </c>
      <c r="J115" s="623">
        <f>H115-I115</f>
        <v>195</v>
      </c>
      <c r="K115" s="624">
        <f>I115/H115*100</f>
        <v>30.107526881720432</v>
      </c>
    </row>
    <row r="116" spans="1:11">
      <c r="A116" s="598"/>
      <c r="B116" s="618"/>
      <c r="C116" s="619"/>
      <c r="D116" s="620"/>
      <c r="E116" s="621" t="s">
        <v>136</v>
      </c>
      <c r="F116" s="622">
        <v>403346602</v>
      </c>
      <c r="G116" s="625">
        <v>469800000</v>
      </c>
      <c r="H116" s="625">
        <v>476800000</v>
      </c>
      <c r="I116" s="625">
        <v>142442314</v>
      </c>
      <c r="J116" s="625">
        <v>334357686</v>
      </c>
      <c r="K116" s="624">
        <v>29.9</v>
      </c>
    </row>
    <row r="117" spans="1:11">
      <c r="A117" s="598"/>
      <c r="B117" s="618" t="s">
        <v>255</v>
      </c>
      <c r="C117" s="619" t="s">
        <v>256</v>
      </c>
      <c r="D117" s="620"/>
      <c r="E117" s="621" t="s">
        <v>473</v>
      </c>
      <c r="F117" s="622">
        <v>57</v>
      </c>
      <c r="G117" s="625">
        <v>58</v>
      </c>
      <c r="H117" s="625">
        <v>58</v>
      </c>
      <c r="I117" s="625">
        <v>20</v>
      </c>
      <c r="J117" s="623">
        <f>H117-I117</f>
        <v>38</v>
      </c>
      <c r="K117" s="624">
        <f>I117/H117*100</f>
        <v>34.482758620689658</v>
      </c>
    </row>
    <row r="118" spans="1:11">
      <c r="A118" s="598"/>
      <c r="B118" s="618"/>
      <c r="C118" s="619"/>
      <c r="D118" s="620"/>
      <c r="E118" s="621" t="s">
        <v>136</v>
      </c>
      <c r="F118" s="622">
        <v>145881784</v>
      </c>
      <c r="G118" s="625">
        <v>159850000</v>
      </c>
      <c r="H118" s="625">
        <v>159850000</v>
      </c>
      <c r="I118" s="625">
        <v>54838988</v>
      </c>
      <c r="J118" s="625">
        <v>105011012</v>
      </c>
      <c r="K118" s="624">
        <v>34.299999999999997</v>
      </c>
    </row>
    <row r="119" spans="1:11">
      <c r="A119" s="598"/>
      <c r="B119" s="618" t="s">
        <v>257</v>
      </c>
      <c r="C119" s="619" t="s">
        <v>258</v>
      </c>
      <c r="D119" s="620"/>
      <c r="E119" s="621" t="s">
        <v>474</v>
      </c>
      <c r="F119" s="622">
        <v>168</v>
      </c>
      <c r="G119" s="625">
        <v>226</v>
      </c>
      <c r="H119" s="625">
        <v>226</v>
      </c>
      <c r="I119" s="625">
        <v>64</v>
      </c>
      <c r="J119" s="623">
        <f>H119-I119</f>
        <v>162</v>
      </c>
      <c r="K119" s="624">
        <f>I119/H119*100</f>
        <v>28.318584070796462</v>
      </c>
    </row>
    <row r="120" spans="1:11" ht="17.25" customHeight="1">
      <c r="A120" s="598"/>
      <c r="B120" s="618"/>
      <c r="C120" s="619"/>
      <c r="D120" s="620"/>
      <c r="E120" s="621" t="s">
        <v>136</v>
      </c>
      <c r="F120" s="622">
        <v>286743416.27999997</v>
      </c>
      <c r="G120" s="625">
        <v>355806000</v>
      </c>
      <c r="H120" s="625">
        <v>351806000</v>
      </c>
      <c r="I120" s="625">
        <v>100337773</v>
      </c>
      <c r="J120" s="625">
        <v>251468227</v>
      </c>
      <c r="K120" s="624">
        <v>28.5</v>
      </c>
    </row>
    <row r="121" spans="1:11" ht="18">
      <c r="A121" s="598"/>
      <c r="B121" s="618" t="s">
        <v>277</v>
      </c>
      <c r="C121" s="619" t="s">
        <v>485</v>
      </c>
      <c r="D121" s="620"/>
      <c r="E121" s="621" t="s">
        <v>486</v>
      </c>
      <c r="F121" s="622">
        <v>5091</v>
      </c>
      <c r="G121" s="625">
        <v>7609</v>
      </c>
      <c r="H121" s="625">
        <v>7609</v>
      </c>
      <c r="I121" s="625">
        <v>1497</v>
      </c>
      <c r="J121" s="623">
        <f>H121-I121</f>
        <v>6112</v>
      </c>
      <c r="K121" s="624">
        <f>I121/H121*100</f>
        <v>19.674070180049942</v>
      </c>
    </row>
    <row r="122" spans="1:11" ht="18" customHeight="1">
      <c r="A122" s="598"/>
      <c r="B122" s="618"/>
      <c r="C122" s="619"/>
      <c r="D122" s="620"/>
      <c r="E122" s="621" t="s">
        <v>136</v>
      </c>
      <c r="F122" s="622">
        <v>208958800</v>
      </c>
      <c r="G122" s="625">
        <v>265347000</v>
      </c>
      <c r="H122" s="625">
        <v>265347000</v>
      </c>
      <c r="I122" s="625">
        <v>52221634</v>
      </c>
      <c r="J122" s="625">
        <v>213125366</v>
      </c>
      <c r="K122" s="624">
        <v>19.7</v>
      </c>
    </row>
    <row r="123" spans="1:11">
      <c r="A123" s="598"/>
      <c r="B123" s="618" t="s">
        <v>279</v>
      </c>
      <c r="C123" s="619" t="s">
        <v>830</v>
      </c>
      <c r="D123" s="620"/>
      <c r="E123" s="621" t="s">
        <v>487</v>
      </c>
      <c r="F123" s="622">
        <v>0</v>
      </c>
      <c r="G123" s="625">
        <v>1</v>
      </c>
      <c r="H123" s="625">
        <v>1</v>
      </c>
      <c r="I123" s="625">
        <v>1</v>
      </c>
      <c r="J123" s="623">
        <f>H123-I123</f>
        <v>0</v>
      </c>
      <c r="K123" s="624">
        <f>I123/H123*100</f>
        <v>100</v>
      </c>
    </row>
    <row r="124" spans="1:11">
      <c r="A124" s="598"/>
      <c r="B124" s="618"/>
      <c r="C124" s="619"/>
      <c r="D124" s="620"/>
      <c r="E124" s="621" t="s">
        <v>136</v>
      </c>
      <c r="F124" s="622">
        <v>0</v>
      </c>
      <c r="G124" s="625">
        <v>5000000</v>
      </c>
      <c r="H124" s="625">
        <v>5000000</v>
      </c>
      <c r="I124" s="625">
        <v>1200369</v>
      </c>
      <c r="J124" s="625">
        <v>3799631</v>
      </c>
      <c r="K124" s="624">
        <v>24</v>
      </c>
    </row>
    <row r="125" spans="1:11">
      <c r="A125" s="598"/>
      <c r="B125" s="618" t="s">
        <v>372</v>
      </c>
      <c r="C125" s="619" t="s">
        <v>956</v>
      </c>
      <c r="D125" s="620"/>
      <c r="E125" s="621" t="s">
        <v>488</v>
      </c>
      <c r="F125" s="622"/>
      <c r="G125" s="625">
        <v>20</v>
      </c>
      <c r="H125" s="625">
        <v>20</v>
      </c>
      <c r="I125" s="625"/>
      <c r="J125" s="623">
        <f>H125-I125</f>
        <v>20</v>
      </c>
      <c r="K125" s="624">
        <f>I125/H125*100</f>
        <v>0</v>
      </c>
    </row>
    <row r="126" spans="1:11">
      <c r="A126" s="598"/>
      <c r="B126" s="618"/>
      <c r="C126" s="619"/>
      <c r="D126" s="620"/>
      <c r="E126" s="621" t="s">
        <v>136</v>
      </c>
      <c r="F126" s="622">
        <v>0</v>
      </c>
      <c r="G126" s="625">
        <v>20000000</v>
      </c>
      <c r="H126" s="625">
        <v>20000000</v>
      </c>
      <c r="I126" s="625">
        <v>0</v>
      </c>
      <c r="J126" s="625">
        <v>20000000</v>
      </c>
      <c r="K126" s="624">
        <v>0</v>
      </c>
    </row>
    <row r="127" spans="1:11" ht="18">
      <c r="A127" s="598"/>
      <c r="B127" s="618" t="s">
        <v>360</v>
      </c>
      <c r="C127" s="619" t="s">
        <v>648</v>
      </c>
      <c r="D127" s="620"/>
      <c r="E127" s="621" t="s">
        <v>487</v>
      </c>
      <c r="F127" s="622"/>
      <c r="G127" s="625">
        <v>3</v>
      </c>
      <c r="H127" s="625">
        <v>3</v>
      </c>
      <c r="I127" s="625">
        <v>1</v>
      </c>
      <c r="J127" s="623">
        <f>H127-I127</f>
        <v>2</v>
      </c>
      <c r="K127" s="624">
        <f>I127/H127*100</f>
        <v>33.333333333333329</v>
      </c>
    </row>
    <row r="128" spans="1:11">
      <c r="A128" s="598"/>
      <c r="B128" s="618"/>
      <c r="C128" s="619"/>
      <c r="D128" s="620"/>
      <c r="E128" s="621" t="s">
        <v>136</v>
      </c>
      <c r="F128" s="622">
        <v>0</v>
      </c>
      <c r="G128" s="625">
        <v>5000000</v>
      </c>
      <c r="H128" s="625">
        <v>5000000</v>
      </c>
      <c r="I128" s="625">
        <v>2000000</v>
      </c>
      <c r="J128" s="625">
        <v>3000000</v>
      </c>
      <c r="K128" s="624">
        <v>40</v>
      </c>
    </row>
    <row r="129" spans="1:11" ht="18">
      <c r="A129" s="598"/>
      <c r="B129" s="618" t="s">
        <v>760</v>
      </c>
      <c r="C129" s="619" t="s">
        <v>831</v>
      </c>
      <c r="D129" s="620"/>
      <c r="E129" s="621" t="s">
        <v>774</v>
      </c>
      <c r="F129" s="622"/>
      <c r="G129" s="625">
        <v>225</v>
      </c>
      <c r="H129" s="625">
        <v>225</v>
      </c>
      <c r="I129" s="625"/>
      <c r="J129" s="623">
        <f>H129-I129</f>
        <v>225</v>
      </c>
      <c r="K129" s="624">
        <f>I129/H129*100</f>
        <v>0</v>
      </c>
    </row>
    <row r="130" spans="1:11">
      <c r="A130" s="598"/>
      <c r="B130" s="618"/>
      <c r="C130" s="619"/>
      <c r="D130" s="620"/>
      <c r="E130" s="621" t="s">
        <v>136</v>
      </c>
      <c r="F130" s="622">
        <v>0</v>
      </c>
      <c r="G130" s="625">
        <v>21939000</v>
      </c>
      <c r="H130" s="625">
        <v>21939000</v>
      </c>
      <c r="I130" s="625">
        <v>0</v>
      </c>
      <c r="J130" s="625">
        <v>21939000</v>
      </c>
      <c r="K130" s="624">
        <v>0</v>
      </c>
    </row>
    <row r="131" spans="1:11" ht="18">
      <c r="A131" s="598"/>
      <c r="B131" s="618" t="s">
        <v>762</v>
      </c>
      <c r="C131" s="619" t="s">
        <v>832</v>
      </c>
      <c r="D131" s="620"/>
      <c r="E131" s="621" t="s">
        <v>776</v>
      </c>
      <c r="F131" s="622">
        <v>1</v>
      </c>
      <c r="G131" s="625">
        <v>87</v>
      </c>
      <c r="H131" s="625">
        <v>87</v>
      </c>
      <c r="I131" s="625">
        <v>5</v>
      </c>
      <c r="J131" s="623">
        <f>H131-I131</f>
        <v>82</v>
      </c>
      <c r="K131" s="624">
        <f>I131/H131*100</f>
        <v>5.7471264367816088</v>
      </c>
    </row>
    <row r="132" spans="1:11">
      <c r="A132" s="598"/>
      <c r="B132" s="618"/>
      <c r="C132" s="619"/>
      <c r="D132" s="620"/>
      <c r="E132" s="621" t="s">
        <v>136</v>
      </c>
      <c r="F132" s="622">
        <v>277330</v>
      </c>
      <c r="G132" s="625">
        <v>5363000</v>
      </c>
      <c r="H132" s="625">
        <v>5363000</v>
      </c>
      <c r="I132" s="625">
        <v>319460</v>
      </c>
      <c r="J132" s="625">
        <v>5043540</v>
      </c>
      <c r="K132" s="624">
        <v>6</v>
      </c>
    </row>
    <row r="133" spans="1:11" ht="17.25">
      <c r="A133" s="598"/>
      <c r="B133" s="1067" t="s">
        <v>124</v>
      </c>
      <c r="C133" s="1067"/>
      <c r="D133" s="1066"/>
      <c r="E133" s="1066"/>
      <c r="F133" s="1066"/>
      <c r="G133" s="1066"/>
      <c r="H133" s="1066"/>
      <c r="I133" s="1066"/>
      <c r="J133" s="1066"/>
      <c r="K133" s="1066"/>
    </row>
    <row r="134" spans="1:11" ht="26.25" customHeight="1">
      <c r="A134" s="598"/>
      <c r="B134" s="615" t="s">
        <v>125</v>
      </c>
      <c r="C134" s="1068" t="s">
        <v>649</v>
      </c>
      <c r="D134" s="1068"/>
      <c r="E134" s="1068"/>
      <c r="F134" s="1068"/>
      <c r="G134" s="1068"/>
      <c r="H134" s="1068"/>
      <c r="I134" s="1068"/>
      <c r="J134" s="1068"/>
      <c r="K134" s="1068"/>
    </row>
    <row r="135" spans="1:11">
      <c r="A135" s="598"/>
      <c r="B135" s="616" t="s">
        <v>35</v>
      </c>
      <c r="C135" s="617" t="s">
        <v>650</v>
      </c>
      <c r="D135" s="613"/>
      <c r="E135" s="613"/>
      <c r="F135" s="612" t="s">
        <v>957</v>
      </c>
      <c r="G135" s="613" t="s">
        <v>958</v>
      </c>
      <c r="H135" s="613" t="s">
        <v>958</v>
      </c>
      <c r="I135" s="613" t="s">
        <v>1019</v>
      </c>
      <c r="J135" s="613" t="s">
        <v>962</v>
      </c>
      <c r="K135" s="624">
        <f t="shared" ref="K135:K141" si="3">I135/H135*100</f>
        <v>33.121019108280251</v>
      </c>
    </row>
    <row r="136" spans="1:11">
      <c r="A136" s="598"/>
      <c r="B136" s="616" t="s">
        <v>35</v>
      </c>
      <c r="C136" s="617" t="s">
        <v>651</v>
      </c>
      <c r="D136" s="613" t="s">
        <v>129</v>
      </c>
      <c r="E136" s="613"/>
      <c r="F136" s="612" t="s">
        <v>702</v>
      </c>
      <c r="G136" s="613" t="s">
        <v>700</v>
      </c>
      <c r="H136" s="613" t="s">
        <v>700</v>
      </c>
      <c r="I136" s="613" t="s">
        <v>836</v>
      </c>
      <c r="J136" s="613" t="s">
        <v>1020</v>
      </c>
      <c r="K136" s="624">
        <f t="shared" si="3"/>
        <v>14.883720930232558</v>
      </c>
    </row>
    <row r="137" spans="1:11">
      <c r="A137" s="598"/>
      <c r="B137" s="616" t="s">
        <v>35</v>
      </c>
      <c r="C137" s="617" t="s">
        <v>652</v>
      </c>
      <c r="D137" s="613"/>
      <c r="E137" s="613"/>
      <c r="F137" s="612" t="s">
        <v>959</v>
      </c>
      <c r="G137" s="613" t="s">
        <v>833</v>
      </c>
      <c r="H137" s="613" t="s">
        <v>833</v>
      </c>
      <c r="I137" s="613" t="s">
        <v>1021</v>
      </c>
      <c r="J137" s="613" t="s">
        <v>1022</v>
      </c>
      <c r="K137" s="624">
        <f t="shared" si="3"/>
        <v>325.92592592592592</v>
      </c>
    </row>
    <row r="138" spans="1:11">
      <c r="A138" s="598"/>
      <c r="B138" s="616" t="s">
        <v>35</v>
      </c>
      <c r="C138" s="617" t="s">
        <v>653</v>
      </c>
      <c r="D138" s="613"/>
      <c r="E138" s="613"/>
      <c r="F138" s="612" t="s">
        <v>960</v>
      </c>
      <c r="G138" s="613" t="s">
        <v>959</v>
      </c>
      <c r="H138" s="613" t="s">
        <v>959</v>
      </c>
      <c r="I138" s="613" t="s">
        <v>1023</v>
      </c>
      <c r="J138" s="613" t="s">
        <v>998</v>
      </c>
      <c r="K138" s="624">
        <f t="shared" si="3"/>
        <v>95.833333333333343</v>
      </c>
    </row>
    <row r="139" spans="1:11">
      <c r="A139" s="598"/>
      <c r="B139" s="616" t="s">
        <v>35</v>
      </c>
      <c r="C139" s="617" t="s">
        <v>654</v>
      </c>
      <c r="D139" s="613"/>
      <c r="E139" s="613"/>
      <c r="F139" s="612" t="s">
        <v>701</v>
      </c>
      <c r="G139" s="613" t="s">
        <v>836</v>
      </c>
      <c r="H139" s="613" t="s">
        <v>836</v>
      </c>
      <c r="I139" s="613" t="s">
        <v>1024</v>
      </c>
      <c r="J139" s="613" t="s">
        <v>1023</v>
      </c>
      <c r="K139" s="624">
        <f t="shared" si="3"/>
        <v>28.125</v>
      </c>
    </row>
    <row r="140" spans="1:11">
      <c r="A140" s="598"/>
      <c r="B140" s="616" t="s">
        <v>655</v>
      </c>
      <c r="C140" s="617" t="s">
        <v>656</v>
      </c>
      <c r="D140" s="613"/>
      <c r="E140" s="613"/>
      <c r="F140" s="612" t="s">
        <v>961</v>
      </c>
      <c r="G140" s="613" t="s">
        <v>962</v>
      </c>
      <c r="H140" s="613" t="s">
        <v>962</v>
      </c>
      <c r="I140" s="613" t="s">
        <v>640</v>
      </c>
      <c r="J140" s="613" t="s">
        <v>835</v>
      </c>
      <c r="K140" s="624">
        <f t="shared" si="3"/>
        <v>6.666666666666667</v>
      </c>
    </row>
    <row r="141" spans="1:11">
      <c r="A141" s="598"/>
      <c r="B141" s="616" t="s">
        <v>655</v>
      </c>
      <c r="C141" s="617" t="s">
        <v>657</v>
      </c>
      <c r="D141" s="613"/>
      <c r="E141" s="613"/>
      <c r="F141" s="612" t="s">
        <v>963</v>
      </c>
      <c r="G141" s="613" t="s">
        <v>964</v>
      </c>
      <c r="H141" s="613" t="s">
        <v>964</v>
      </c>
      <c r="I141" s="613" t="s">
        <v>1025</v>
      </c>
      <c r="J141" s="613" t="s">
        <v>1026</v>
      </c>
      <c r="K141" s="624">
        <f t="shared" si="3"/>
        <v>156.50485436893206</v>
      </c>
    </row>
    <row r="142" spans="1:11" ht="17.25">
      <c r="A142" s="598"/>
      <c r="B142" s="1069" t="s">
        <v>130</v>
      </c>
      <c r="C142" s="1069"/>
      <c r="D142" s="1070"/>
      <c r="E142" s="1070"/>
      <c r="F142" s="1070"/>
      <c r="G142" s="1070"/>
      <c r="H142" s="1070"/>
      <c r="I142" s="1070"/>
      <c r="J142" s="1070"/>
      <c r="K142" s="1070"/>
    </row>
    <row r="143" spans="1:11" ht="30">
      <c r="A143" s="598"/>
      <c r="B143" s="603" t="s">
        <v>131</v>
      </c>
      <c r="C143" s="604" t="s">
        <v>132</v>
      </c>
      <c r="D143" s="1066"/>
      <c r="E143" s="1066"/>
      <c r="F143" s="1066"/>
      <c r="G143" s="1066"/>
      <c r="H143" s="1066"/>
      <c r="I143" s="1066"/>
      <c r="J143" s="1066"/>
      <c r="K143" s="1066"/>
    </row>
    <row r="144" spans="1:11">
      <c r="A144" s="598"/>
      <c r="B144" s="618" t="s">
        <v>265</v>
      </c>
      <c r="C144" s="619" t="s">
        <v>266</v>
      </c>
      <c r="D144" s="620"/>
      <c r="E144" s="621" t="s">
        <v>478</v>
      </c>
      <c r="F144" s="622">
        <v>65</v>
      </c>
      <c r="G144" s="625">
        <v>62</v>
      </c>
      <c r="H144" s="625">
        <v>62</v>
      </c>
      <c r="I144" s="625">
        <v>19</v>
      </c>
      <c r="J144" s="623">
        <f>H144-I144</f>
        <v>43</v>
      </c>
      <c r="K144" s="624">
        <f>I144/H144*100</f>
        <v>30.64516129032258</v>
      </c>
    </row>
    <row r="145" spans="1:11">
      <c r="A145" s="598"/>
      <c r="B145" s="618"/>
      <c r="C145" s="619"/>
      <c r="D145" s="620"/>
      <c r="E145" s="621" t="s">
        <v>136</v>
      </c>
      <c r="F145" s="622">
        <v>161456069</v>
      </c>
      <c r="G145" s="625">
        <v>166540000</v>
      </c>
      <c r="H145" s="625">
        <v>166540000</v>
      </c>
      <c r="I145" s="625">
        <v>51901225</v>
      </c>
      <c r="J145" s="625">
        <v>114638775</v>
      </c>
      <c r="K145" s="624">
        <v>31.2</v>
      </c>
    </row>
    <row r="146" spans="1:11" ht="17.25" customHeight="1">
      <c r="A146" s="598"/>
      <c r="B146" s="618" t="s">
        <v>267</v>
      </c>
      <c r="C146" s="619" t="s">
        <v>479</v>
      </c>
      <c r="D146" s="620"/>
      <c r="E146" s="621" t="s">
        <v>480</v>
      </c>
      <c r="F146" s="622">
        <v>45512847</v>
      </c>
      <c r="G146" s="625">
        <v>48062131</v>
      </c>
      <c r="H146" s="625">
        <v>48147547</v>
      </c>
      <c r="I146" s="625">
        <v>17588475</v>
      </c>
      <c r="J146" s="625">
        <f>H146-I146</f>
        <v>30559072</v>
      </c>
      <c r="K146" s="624">
        <f>I146/H146*100</f>
        <v>36.530365711050663</v>
      </c>
    </row>
    <row r="147" spans="1:11">
      <c r="A147" s="598"/>
      <c r="B147" s="618"/>
      <c r="C147" s="619"/>
      <c r="D147" s="620"/>
      <c r="E147" s="621" t="s">
        <v>136</v>
      </c>
      <c r="F147" s="622">
        <v>3049360735</v>
      </c>
      <c r="G147" s="625">
        <v>3295907000</v>
      </c>
      <c r="H147" s="625">
        <v>3298107000</v>
      </c>
      <c r="I147" s="625">
        <v>1081691258</v>
      </c>
      <c r="J147" s="625">
        <v>2216415742</v>
      </c>
      <c r="K147" s="624">
        <v>32.799999999999997</v>
      </c>
    </row>
    <row r="148" spans="1:11" ht="22.5" customHeight="1">
      <c r="A148" s="598"/>
      <c r="B148" s="618" t="s">
        <v>269</v>
      </c>
      <c r="C148" s="619" t="s">
        <v>270</v>
      </c>
      <c r="D148" s="620"/>
      <c r="E148" s="621" t="s">
        <v>481</v>
      </c>
      <c r="F148" s="622">
        <v>230</v>
      </c>
      <c r="G148" s="625">
        <v>229</v>
      </c>
      <c r="H148" s="625">
        <v>231</v>
      </c>
      <c r="I148" s="625">
        <v>93</v>
      </c>
      <c r="J148" s="623">
        <f>H148-I148</f>
        <v>138</v>
      </c>
      <c r="K148" s="624">
        <f>I148/H148*100</f>
        <v>40.259740259740262</v>
      </c>
    </row>
    <row r="149" spans="1:11">
      <c r="A149" s="598"/>
      <c r="B149" s="618"/>
      <c r="C149" s="619"/>
      <c r="D149" s="620"/>
      <c r="E149" s="621" t="s">
        <v>136</v>
      </c>
      <c r="F149" s="622">
        <v>86820650</v>
      </c>
      <c r="G149" s="625">
        <v>89400000</v>
      </c>
      <c r="H149" s="625">
        <v>90400000</v>
      </c>
      <c r="I149" s="625">
        <v>36212004</v>
      </c>
      <c r="J149" s="625">
        <v>54187996</v>
      </c>
      <c r="K149" s="624">
        <v>40.1</v>
      </c>
    </row>
    <row r="150" spans="1:11">
      <c r="A150" s="598"/>
      <c r="B150" s="618" t="s">
        <v>885</v>
      </c>
      <c r="C150" s="619" t="s">
        <v>965</v>
      </c>
      <c r="D150" s="620"/>
      <c r="E150" s="621" t="s">
        <v>905</v>
      </c>
      <c r="F150" s="622"/>
      <c r="G150" s="625">
        <v>1918</v>
      </c>
      <c r="H150" s="625">
        <v>1918</v>
      </c>
      <c r="I150" s="625"/>
      <c r="J150" s="623">
        <f>H150-I150</f>
        <v>1918</v>
      </c>
      <c r="K150" s="624">
        <f>I150/H150*100</f>
        <v>0</v>
      </c>
    </row>
    <row r="151" spans="1:11">
      <c r="A151" s="598"/>
      <c r="B151" s="618"/>
      <c r="C151" s="619"/>
      <c r="D151" s="620"/>
      <c r="E151" s="621" t="s">
        <v>136</v>
      </c>
      <c r="F151" s="622">
        <v>0</v>
      </c>
      <c r="G151" s="625">
        <v>118000000</v>
      </c>
      <c r="H151" s="625">
        <v>118000000</v>
      </c>
      <c r="I151" s="625">
        <v>0</v>
      </c>
      <c r="J151" s="625">
        <v>118000000</v>
      </c>
      <c r="K151" s="624">
        <v>0</v>
      </c>
    </row>
    <row r="152" spans="1:11">
      <c r="A152" s="598"/>
      <c r="B152" s="618" t="s">
        <v>865</v>
      </c>
      <c r="C152" s="619" t="s">
        <v>966</v>
      </c>
      <c r="D152" s="620"/>
      <c r="E152" s="621" t="s">
        <v>492</v>
      </c>
      <c r="F152" s="622"/>
      <c r="G152" s="625">
        <v>1</v>
      </c>
      <c r="H152" s="625">
        <v>1</v>
      </c>
      <c r="I152" s="625"/>
      <c r="J152" s="623">
        <f>H152-I152</f>
        <v>1</v>
      </c>
      <c r="K152" s="624">
        <f>I152/H152*100</f>
        <v>0</v>
      </c>
    </row>
    <row r="153" spans="1:11">
      <c r="A153" s="598"/>
      <c r="B153" s="618"/>
      <c r="C153" s="619"/>
      <c r="D153" s="620"/>
      <c r="E153" s="621" t="s">
        <v>136</v>
      </c>
      <c r="F153" s="622">
        <v>0</v>
      </c>
      <c r="G153" s="625">
        <v>10000000</v>
      </c>
      <c r="H153" s="625">
        <v>10000000</v>
      </c>
      <c r="I153" s="625">
        <v>0</v>
      </c>
      <c r="J153" s="625">
        <v>10000000</v>
      </c>
      <c r="K153" s="624">
        <v>0</v>
      </c>
    </row>
    <row r="154" spans="1:11" ht="17.25">
      <c r="A154" s="598"/>
      <c r="B154" s="1067" t="s">
        <v>124</v>
      </c>
      <c r="C154" s="1067"/>
      <c r="D154" s="1066"/>
      <c r="E154" s="1066"/>
      <c r="F154" s="1066"/>
      <c r="G154" s="1066"/>
      <c r="H154" s="1066"/>
      <c r="I154" s="1066"/>
      <c r="J154" s="1066"/>
      <c r="K154" s="1066"/>
    </row>
    <row r="155" spans="1:11" ht="20.25" customHeight="1">
      <c r="A155" s="598"/>
      <c r="B155" s="615" t="s">
        <v>125</v>
      </c>
      <c r="C155" s="1068" t="s">
        <v>658</v>
      </c>
      <c r="D155" s="1068"/>
      <c r="E155" s="1068"/>
      <c r="F155" s="1068"/>
      <c r="G155" s="1068"/>
      <c r="H155" s="1068"/>
      <c r="I155" s="1068"/>
      <c r="J155" s="1068"/>
      <c r="K155" s="1068"/>
    </row>
    <row r="156" spans="1:11">
      <c r="A156" s="598"/>
      <c r="B156" s="616" t="s">
        <v>35</v>
      </c>
      <c r="C156" s="617" t="s">
        <v>659</v>
      </c>
      <c r="D156" s="613" t="s">
        <v>129</v>
      </c>
      <c r="E156" s="613"/>
      <c r="F156" s="612" t="s">
        <v>835</v>
      </c>
      <c r="G156" s="613" t="s">
        <v>670</v>
      </c>
      <c r="H156" s="613" t="s">
        <v>670</v>
      </c>
      <c r="I156" s="613" t="s">
        <v>1027</v>
      </c>
      <c r="J156" s="613" t="s">
        <v>1028</v>
      </c>
      <c r="K156" s="624">
        <f t="shared" ref="K156:K162" si="4">I156/H156*100</f>
        <v>26</v>
      </c>
    </row>
    <row r="157" spans="1:11">
      <c r="A157" s="598"/>
      <c r="B157" s="616" t="s">
        <v>35</v>
      </c>
      <c r="C157" s="617" t="s">
        <v>660</v>
      </c>
      <c r="D157" s="613" t="s">
        <v>129</v>
      </c>
      <c r="E157" s="613"/>
      <c r="F157" s="612" t="s">
        <v>631</v>
      </c>
      <c r="G157" s="613" t="s">
        <v>670</v>
      </c>
      <c r="H157" s="613" t="s">
        <v>670</v>
      </c>
      <c r="I157" s="613" t="s">
        <v>1029</v>
      </c>
      <c r="J157" s="613" t="s">
        <v>836</v>
      </c>
      <c r="K157" s="624">
        <f t="shared" si="4"/>
        <v>68</v>
      </c>
    </row>
    <row r="158" spans="1:11" ht="29.25" customHeight="1">
      <c r="A158" s="598"/>
      <c r="B158" s="616" t="s">
        <v>35</v>
      </c>
      <c r="C158" s="617" t="s">
        <v>661</v>
      </c>
      <c r="D158" s="613" t="s">
        <v>129</v>
      </c>
      <c r="E158" s="613"/>
      <c r="F158" s="612" t="s">
        <v>967</v>
      </c>
      <c r="G158" s="613" t="s">
        <v>968</v>
      </c>
      <c r="H158" s="613" t="s">
        <v>968</v>
      </c>
      <c r="I158" s="613" t="s">
        <v>1030</v>
      </c>
      <c r="J158" s="613" t="s">
        <v>1019</v>
      </c>
      <c r="K158" s="624">
        <f t="shared" si="4"/>
        <v>97.119113573407205</v>
      </c>
    </row>
    <row r="159" spans="1:11">
      <c r="A159" s="598"/>
      <c r="B159" s="616" t="s">
        <v>35</v>
      </c>
      <c r="C159" s="617" t="s">
        <v>662</v>
      </c>
      <c r="D159" s="613" t="s">
        <v>129</v>
      </c>
      <c r="E159" s="613"/>
      <c r="F159" s="612" t="s">
        <v>969</v>
      </c>
      <c r="G159" s="613" t="s">
        <v>834</v>
      </c>
      <c r="H159" s="613" t="s">
        <v>834</v>
      </c>
      <c r="I159" s="613" t="s">
        <v>969</v>
      </c>
      <c r="J159" s="613" t="s">
        <v>1031</v>
      </c>
      <c r="K159" s="624">
        <f t="shared" si="4"/>
        <v>200</v>
      </c>
    </row>
    <row r="160" spans="1:11" ht="27">
      <c r="A160" s="598"/>
      <c r="B160" s="616" t="s">
        <v>35</v>
      </c>
      <c r="C160" s="617" t="s">
        <v>663</v>
      </c>
      <c r="D160" s="613" t="s">
        <v>129</v>
      </c>
      <c r="E160" s="613"/>
      <c r="F160" s="612" t="s">
        <v>701</v>
      </c>
      <c r="G160" s="613" t="s">
        <v>970</v>
      </c>
      <c r="H160" s="613" t="s">
        <v>970</v>
      </c>
      <c r="I160" s="613" t="s">
        <v>970</v>
      </c>
      <c r="J160" s="613" t="s">
        <v>69</v>
      </c>
      <c r="K160" s="624">
        <f t="shared" si="4"/>
        <v>100</v>
      </c>
    </row>
    <row r="161" spans="1:11">
      <c r="A161" s="598"/>
      <c r="B161" s="616" t="s">
        <v>665</v>
      </c>
      <c r="C161" s="617" t="s">
        <v>666</v>
      </c>
      <c r="D161" s="613"/>
      <c r="E161" s="613"/>
      <c r="F161" s="612" t="s">
        <v>670</v>
      </c>
      <c r="G161" s="613" t="s">
        <v>812</v>
      </c>
      <c r="H161" s="613" t="s">
        <v>812</v>
      </c>
      <c r="I161" s="613" t="s">
        <v>971</v>
      </c>
      <c r="J161" s="613" t="s">
        <v>69</v>
      </c>
      <c r="K161" s="624">
        <f t="shared" si="4"/>
        <v>100</v>
      </c>
    </row>
    <row r="162" spans="1:11">
      <c r="A162" s="598"/>
      <c r="B162" s="616" t="s">
        <v>668</v>
      </c>
      <c r="C162" s="617" t="s">
        <v>669</v>
      </c>
      <c r="D162" s="613"/>
      <c r="E162" s="613"/>
      <c r="F162" s="612" t="s">
        <v>835</v>
      </c>
      <c r="G162" s="613" t="s">
        <v>972</v>
      </c>
      <c r="H162" s="613" t="s">
        <v>972</v>
      </c>
      <c r="I162" s="613" t="s">
        <v>972</v>
      </c>
      <c r="J162" s="613" t="s">
        <v>69</v>
      </c>
      <c r="K162" s="624">
        <f t="shared" si="4"/>
        <v>100</v>
      </c>
    </row>
    <row r="163" spans="1:11" ht="17.25" customHeight="1">
      <c r="A163" s="598"/>
      <c r="B163" s="1069" t="s">
        <v>130</v>
      </c>
      <c r="C163" s="1069"/>
      <c r="D163" s="1070"/>
      <c r="E163" s="1070"/>
      <c r="F163" s="1070"/>
      <c r="G163" s="1070"/>
      <c r="H163" s="1070"/>
      <c r="I163" s="1070"/>
      <c r="J163" s="1070"/>
      <c r="K163" s="1070"/>
    </row>
    <row r="164" spans="1:11" ht="30">
      <c r="A164" s="598"/>
      <c r="B164" s="603" t="s">
        <v>131</v>
      </c>
      <c r="C164" s="604" t="s">
        <v>132</v>
      </c>
      <c r="D164" s="1066"/>
      <c r="E164" s="1066"/>
      <c r="F164" s="1066"/>
      <c r="G164" s="1066"/>
      <c r="H164" s="1066"/>
      <c r="I164" s="1066"/>
      <c r="J164" s="1066"/>
      <c r="K164" s="1066"/>
    </row>
    <row r="165" spans="1:11">
      <c r="A165" s="598"/>
      <c r="B165" s="618" t="s">
        <v>271</v>
      </c>
      <c r="C165" s="619" t="s">
        <v>671</v>
      </c>
      <c r="D165" s="620"/>
      <c r="E165" s="621" t="s">
        <v>482</v>
      </c>
      <c r="F165" s="622">
        <v>537</v>
      </c>
      <c r="G165" s="625">
        <v>422</v>
      </c>
      <c r="H165" s="625">
        <v>456</v>
      </c>
      <c r="I165" s="625">
        <v>167</v>
      </c>
      <c r="J165" s="623">
        <f>H165-I165</f>
        <v>289</v>
      </c>
      <c r="K165" s="624">
        <f>I165/H165*100</f>
        <v>36.622807017543856</v>
      </c>
    </row>
    <row r="166" spans="1:11" ht="17.25" customHeight="1">
      <c r="A166" s="598"/>
      <c r="B166" s="618"/>
      <c r="C166" s="619"/>
      <c r="D166" s="620"/>
      <c r="E166" s="621" t="s">
        <v>136</v>
      </c>
      <c r="F166" s="622">
        <v>219367626</v>
      </c>
      <c r="G166" s="625">
        <v>214758000</v>
      </c>
      <c r="H166" s="625">
        <v>231846500</v>
      </c>
      <c r="I166" s="625">
        <v>85138234</v>
      </c>
      <c r="J166" s="625">
        <v>146708266</v>
      </c>
      <c r="K166" s="624">
        <v>36.700000000000003</v>
      </c>
    </row>
    <row r="167" spans="1:11">
      <c r="A167" s="598"/>
      <c r="B167" s="618" t="s">
        <v>273</v>
      </c>
      <c r="C167" s="619" t="s">
        <v>274</v>
      </c>
      <c r="D167" s="620"/>
      <c r="E167" s="621" t="s">
        <v>483</v>
      </c>
      <c r="F167" s="622">
        <v>8409</v>
      </c>
      <c r="G167" s="625">
        <v>6173</v>
      </c>
      <c r="H167" s="625">
        <v>6358</v>
      </c>
      <c r="I167" s="625">
        <v>2150</v>
      </c>
      <c r="J167" s="623">
        <f>H167-I167</f>
        <v>4208</v>
      </c>
      <c r="K167" s="624">
        <f>I167/H167*100</f>
        <v>33.815665303554574</v>
      </c>
    </row>
    <row r="168" spans="1:11">
      <c r="A168" s="598"/>
      <c r="B168" s="618"/>
      <c r="C168" s="619"/>
      <c r="D168" s="620"/>
      <c r="E168" s="621" t="s">
        <v>136</v>
      </c>
      <c r="F168" s="622">
        <v>657566669.26999998</v>
      </c>
      <c r="G168" s="625">
        <v>542842000</v>
      </c>
      <c r="H168" s="625">
        <v>559153500</v>
      </c>
      <c r="I168" s="625">
        <v>189125895</v>
      </c>
      <c r="J168" s="625">
        <v>370027605</v>
      </c>
      <c r="K168" s="624">
        <v>33.799999999999997</v>
      </c>
    </row>
    <row r="169" spans="1:11">
      <c r="A169" s="598"/>
      <c r="B169" s="618" t="s">
        <v>275</v>
      </c>
      <c r="C169" s="619" t="s">
        <v>672</v>
      </c>
      <c r="D169" s="620"/>
      <c r="E169" s="621" t="s">
        <v>484</v>
      </c>
      <c r="F169" s="622">
        <v>25393</v>
      </c>
      <c r="G169" s="625">
        <v>27778</v>
      </c>
      <c r="H169" s="625">
        <v>27767</v>
      </c>
      <c r="I169" s="625">
        <v>5499</v>
      </c>
      <c r="J169" s="623">
        <f>H169-I169</f>
        <v>22268</v>
      </c>
      <c r="K169" s="624">
        <f>I169/H169*100</f>
        <v>19.804083984586018</v>
      </c>
    </row>
    <row r="170" spans="1:11">
      <c r="A170" s="598"/>
      <c r="B170" s="618"/>
      <c r="C170" s="619"/>
      <c r="D170" s="620"/>
      <c r="E170" s="621" t="s">
        <v>136</v>
      </c>
      <c r="F170" s="622">
        <v>3673373289.5300002</v>
      </c>
      <c r="G170" s="625">
        <v>4027924700</v>
      </c>
      <c r="H170" s="625">
        <v>4026428700</v>
      </c>
      <c r="I170" s="625">
        <v>797403289.25999999</v>
      </c>
      <c r="J170" s="625">
        <v>3229025410.7399998</v>
      </c>
      <c r="K170" s="624">
        <v>19.8</v>
      </c>
    </row>
    <row r="171" spans="1:11" ht="17.25">
      <c r="A171" s="598"/>
      <c r="B171" s="1067" t="s">
        <v>124</v>
      </c>
      <c r="C171" s="1067"/>
      <c r="D171" s="1066"/>
      <c r="E171" s="1066"/>
      <c r="F171" s="1066"/>
      <c r="G171" s="1066"/>
      <c r="H171" s="1066"/>
      <c r="I171" s="1066"/>
      <c r="J171" s="1066"/>
      <c r="K171" s="1066"/>
    </row>
    <row r="172" spans="1:11" ht="24.75" customHeight="1">
      <c r="A172" s="598"/>
      <c r="B172" s="615" t="s">
        <v>125</v>
      </c>
      <c r="C172" s="1068" t="s">
        <v>673</v>
      </c>
      <c r="D172" s="1068"/>
      <c r="E172" s="1068"/>
      <c r="F172" s="1068"/>
      <c r="G172" s="1068"/>
      <c r="H172" s="1068"/>
      <c r="I172" s="1068"/>
      <c r="J172" s="1068"/>
      <c r="K172" s="1068"/>
    </row>
    <row r="173" spans="1:11" ht="18">
      <c r="A173" s="598"/>
      <c r="B173" s="616" t="s">
        <v>5</v>
      </c>
      <c r="C173" s="617" t="s">
        <v>674</v>
      </c>
      <c r="D173" s="613"/>
      <c r="E173" s="613"/>
      <c r="F173" s="612" t="s">
        <v>667</v>
      </c>
      <c r="G173" s="613" t="s">
        <v>973</v>
      </c>
      <c r="H173" s="613" t="s">
        <v>973</v>
      </c>
      <c r="I173" s="613" t="s">
        <v>974</v>
      </c>
      <c r="J173" s="613" t="s">
        <v>69</v>
      </c>
      <c r="K173" s="624">
        <f t="shared" ref="K173:K175" si="5">I173/H173*100</f>
        <v>100</v>
      </c>
    </row>
    <row r="174" spans="1:11" ht="18">
      <c r="A174" s="598"/>
      <c r="B174" s="616" t="s">
        <v>675</v>
      </c>
      <c r="C174" s="617" t="s">
        <v>676</v>
      </c>
      <c r="D174" s="613"/>
      <c r="E174" s="613"/>
      <c r="F174" s="612" t="s">
        <v>809</v>
      </c>
      <c r="G174" s="613" t="s">
        <v>796</v>
      </c>
      <c r="H174" s="613" t="s">
        <v>796</v>
      </c>
      <c r="I174" s="613" t="s">
        <v>975</v>
      </c>
      <c r="J174" s="613" t="s">
        <v>69</v>
      </c>
      <c r="K174" s="624">
        <f t="shared" si="5"/>
        <v>100</v>
      </c>
    </row>
    <row r="175" spans="1:11" ht="30" customHeight="1">
      <c r="A175" s="598"/>
      <c r="B175" s="616" t="s">
        <v>678</v>
      </c>
      <c r="C175" s="617" t="s">
        <v>679</v>
      </c>
      <c r="D175" s="613"/>
      <c r="E175" s="613"/>
      <c r="F175" s="612" t="s">
        <v>809</v>
      </c>
      <c r="G175" s="613" t="s">
        <v>796</v>
      </c>
      <c r="H175" s="613" t="s">
        <v>796</v>
      </c>
      <c r="I175" s="613" t="s">
        <v>796</v>
      </c>
      <c r="J175" s="613" t="s">
        <v>69</v>
      </c>
      <c r="K175" s="624">
        <f t="shared" si="5"/>
        <v>100</v>
      </c>
    </row>
    <row r="176" spans="1:11" ht="17.25">
      <c r="A176" s="598"/>
      <c r="B176" s="1069" t="s">
        <v>130</v>
      </c>
      <c r="C176" s="1069"/>
      <c r="D176" s="1070"/>
      <c r="E176" s="1070"/>
      <c r="F176" s="1070"/>
      <c r="G176" s="1070"/>
      <c r="H176" s="1070"/>
      <c r="I176" s="1070"/>
      <c r="J176" s="1070"/>
      <c r="K176" s="1070"/>
    </row>
    <row r="177" spans="1:11" ht="30">
      <c r="A177" s="598"/>
      <c r="B177" s="603" t="s">
        <v>131</v>
      </c>
      <c r="C177" s="604" t="s">
        <v>132</v>
      </c>
      <c r="D177" s="1066"/>
      <c r="E177" s="1066"/>
      <c r="F177" s="1066"/>
      <c r="G177" s="1066"/>
      <c r="H177" s="1066"/>
      <c r="I177" s="1066"/>
      <c r="J177" s="1066"/>
      <c r="K177" s="1066"/>
    </row>
    <row r="178" spans="1:11">
      <c r="A178" s="598"/>
      <c r="B178" s="618" t="s">
        <v>748</v>
      </c>
      <c r="C178" s="619" t="s">
        <v>749</v>
      </c>
      <c r="D178" s="620"/>
      <c r="E178" s="621" t="s">
        <v>787</v>
      </c>
      <c r="F178" s="622">
        <v>0</v>
      </c>
      <c r="G178" s="625">
        <v>1</v>
      </c>
      <c r="H178" s="625">
        <v>1</v>
      </c>
      <c r="I178" s="625"/>
      <c r="J178" s="623">
        <f>H178-I178</f>
        <v>1</v>
      </c>
      <c r="K178" s="624">
        <f>I178/H178*100</f>
        <v>0</v>
      </c>
    </row>
    <row r="179" spans="1:11">
      <c r="A179" s="598"/>
      <c r="B179" s="618"/>
      <c r="C179" s="619"/>
      <c r="D179" s="620"/>
      <c r="E179" s="621" t="s">
        <v>136</v>
      </c>
      <c r="F179" s="622">
        <v>0</v>
      </c>
      <c r="G179" s="625">
        <v>90000000</v>
      </c>
      <c r="H179" s="625">
        <v>90000000</v>
      </c>
      <c r="I179" s="625">
        <v>0</v>
      </c>
      <c r="J179" s="625">
        <v>90000000</v>
      </c>
      <c r="K179" s="624">
        <v>0</v>
      </c>
    </row>
    <row r="180" spans="1:11">
      <c r="A180" s="598"/>
      <c r="B180" s="618" t="s">
        <v>750</v>
      </c>
      <c r="C180" s="619" t="s">
        <v>837</v>
      </c>
      <c r="D180" s="620"/>
      <c r="E180" s="621" t="s">
        <v>788</v>
      </c>
      <c r="F180" s="622">
        <v>0</v>
      </c>
      <c r="G180" s="625">
        <v>1</v>
      </c>
      <c r="H180" s="625">
        <v>1</v>
      </c>
      <c r="I180" s="625"/>
      <c r="J180" s="623">
        <f>H180-I180</f>
        <v>1</v>
      </c>
      <c r="K180" s="624">
        <f>I180/H180*100</f>
        <v>0</v>
      </c>
    </row>
    <row r="181" spans="1:11" ht="15.75" thickBot="1">
      <c r="A181" s="598"/>
      <c r="B181" s="618"/>
      <c r="C181" s="619"/>
      <c r="D181" s="620"/>
      <c r="E181" s="621" t="s">
        <v>136</v>
      </c>
      <c r="F181" s="622">
        <v>0</v>
      </c>
      <c r="G181" s="625">
        <v>67268920</v>
      </c>
      <c r="H181" s="625">
        <v>67268920</v>
      </c>
      <c r="I181" s="625">
        <v>0</v>
      </c>
      <c r="J181" s="625">
        <v>67268920</v>
      </c>
      <c r="K181" s="624">
        <v>0</v>
      </c>
    </row>
    <row r="182" spans="1:11">
      <c r="A182" s="140"/>
      <c r="B182" s="1072"/>
      <c r="C182" s="1072"/>
      <c r="D182" s="1072"/>
      <c r="E182" s="1072"/>
      <c r="F182" s="1072"/>
      <c r="G182" s="1072"/>
      <c r="H182" s="1072"/>
      <c r="I182" s="1072"/>
      <c r="J182" s="1072"/>
      <c r="K182" s="1072"/>
    </row>
    <row r="183" spans="1:11">
      <c r="A183" s="140"/>
      <c r="B183" s="142"/>
      <c r="C183" s="140"/>
      <c r="D183" s="140"/>
      <c r="E183" s="140"/>
      <c r="F183" s="140"/>
      <c r="G183" s="140"/>
      <c r="H183" s="140"/>
      <c r="I183" s="140"/>
      <c r="J183" s="140"/>
      <c r="K183" s="140"/>
    </row>
    <row r="184" spans="1:11">
      <c r="A184" s="140"/>
      <c r="B184" s="140"/>
      <c r="C184" s="1073" t="s">
        <v>143</v>
      </c>
      <c r="D184" s="143" t="s">
        <v>71</v>
      </c>
      <c r="E184" s="144" t="s">
        <v>891</v>
      </c>
      <c r="F184" s="1076" t="s">
        <v>70</v>
      </c>
      <c r="G184" s="1077"/>
      <c r="H184" s="1078"/>
      <c r="I184" s="143" t="s">
        <v>71</v>
      </c>
      <c r="J184" s="1085" t="s">
        <v>843</v>
      </c>
      <c r="K184" s="1085"/>
    </row>
    <row r="185" spans="1:11">
      <c r="A185" s="140"/>
      <c r="B185" s="140"/>
      <c r="C185" s="1074"/>
      <c r="D185" s="143" t="s">
        <v>72</v>
      </c>
      <c r="E185" s="143"/>
      <c r="F185" s="1079"/>
      <c r="G185" s="1080"/>
      <c r="H185" s="1081"/>
      <c r="I185" s="143" t="s">
        <v>72</v>
      </c>
      <c r="J185" s="1071"/>
      <c r="K185" s="1071"/>
    </row>
    <row r="186" spans="1:11">
      <c r="A186" s="140"/>
      <c r="B186" s="140"/>
      <c r="C186" s="1075"/>
      <c r="D186" s="143" t="s">
        <v>73</v>
      </c>
      <c r="E186" s="143"/>
      <c r="F186" s="1082"/>
      <c r="G186" s="1083"/>
      <c r="H186" s="1084"/>
      <c r="I186" s="143" t="s">
        <v>73</v>
      </c>
      <c r="J186" s="1071"/>
      <c r="K186" s="1071"/>
    </row>
  </sheetData>
  <mergeCells count="47">
    <mergeCell ref="C15:K15"/>
    <mergeCell ref="B29:C29"/>
    <mergeCell ref="D29:K29"/>
    <mergeCell ref="C5:D5"/>
    <mergeCell ref="E5:F5"/>
    <mergeCell ref="G5:K5"/>
    <mergeCell ref="C6:K6"/>
    <mergeCell ref="B7:C7"/>
    <mergeCell ref="D7:K7"/>
    <mergeCell ref="B14:C14"/>
    <mergeCell ref="D14:K14"/>
    <mergeCell ref="D112:K112"/>
    <mergeCell ref="B133:C133"/>
    <mergeCell ref="D133:K133"/>
    <mergeCell ref="C134:K134"/>
    <mergeCell ref="B142:C142"/>
    <mergeCell ref="D142:K142"/>
    <mergeCell ref="J185:K185"/>
    <mergeCell ref="J186:K186"/>
    <mergeCell ref="B182:K182"/>
    <mergeCell ref="C184:C186"/>
    <mergeCell ref="F184:H186"/>
    <mergeCell ref="J184:K184"/>
    <mergeCell ref="D177:K177"/>
    <mergeCell ref="D164:K164"/>
    <mergeCell ref="B171:C171"/>
    <mergeCell ref="D171:K171"/>
    <mergeCell ref="C172:K172"/>
    <mergeCell ref="B176:C176"/>
    <mergeCell ref="D176:K176"/>
    <mergeCell ref="D143:K143"/>
    <mergeCell ref="B154:C154"/>
    <mergeCell ref="D154:K154"/>
    <mergeCell ref="C155:K155"/>
    <mergeCell ref="B163:C163"/>
    <mergeCell ref="D163:K163"/>
    <mergeCell ref="D30:K30"/>
    <mergeCell ref="B99:C99"/>
    <mergeCell ref="D99:K99"/>
    <mergeCell ref="C100:K100"/>
    <mergeCell ref="B111:C111"/>
    <mergeCell ref="D111:K111"/>
    <mergeCell ref="B2:K2"/>
    <mergeCell ref="B3:F3"/>
    <mergeCell ref="C4:D4"/>
    <mergeCell ref="E4:F4"/>
    <mergeCell ref="G4:K4"/>
  </mergeCells>
  <pageMargins left="0.2" right="0.17" top="0.17" bottom="0.17" header="0.17" footer="0.17"/>
  <pageSetup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6792-D3F6-4047-AEE7-38809A5D1167}">
  <dimension ref="A1:K28"/>
  <sheetViews>
    <sheetView topLeftCell="B1" workbookViewId="0">
      <selection activeCell="P10" sqref="P10"/>
    </sheetView>
  </sheetViews>
  <sheetFormatPr defaultRowHeight="15"/>
  <cols>
    <col min="1" max="1" width="3.28515625" hidden="1" customWidth="1"/>
    <col min="2" max="2" width="12.5703125" customWidth="1"/>
    <col min="3" max="3" width="44.140625" customWidth="1"/>
    <col min="4" max="4" width="6.7109375" customWidth="1"/>
    <col min="5" max="5" width="14.85546875" customWidth="1"/>
    <col min="6" max="6" width="9.28515625" customWidth="1"/>
    <col min="7" max="7" width="8.85546875" customWidth="1"/>
    <col min="8" max="8" width="10.5703125" customWidth="1"/>
    <col min="9" max="9" width="8.7109375" customWidth="1"/>
    <col min="10" max="10" width="10.5703125" customWidth="1"/>
    <col min="11" max="11" width="7.7109375" customWidth="1"/>
  </cols>
  <sheetData>
    <row r="1" spans="1:11">
      <c r="A1" s="129"/>
      <c r="B1" s="130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7.25">
      <c r="A2" s="518"/>
      <c r="B2" s="1096" t="s">
        <v>107</v>
      </c>
      <c r="C2" s="1096"/>
      <c r="D2" s="1096"/>
      <c r="E2" s="1096"/>
      <c r="F2" s="1096"/>
      <c r="G2" s="1096"/>
      <c r="H2" s="1096"/>
      <c r="I2" s="1096"/>
      <c r="J2" s="1096"/>
      <c r="K2" s="1096"/>
    </row>
    <row r="3" spans="1:11" ht="18" thickBot="1">
      <c r="A3" s="518"/>
      <c r="B3" s="1097" t="s">
        <v>839</v>
      </c>
      <c r="C3" s="1097"/>
      <c r="D3" s="1097"/>
      <c r="E3" s="1097"/>
      <c r="F3" s="1097"/>
      <c r="G3" s="518"/>
      <c r="H3" s="518"/>
      <c r="I3" s="518"/>
      <c r="J3" s="518"/>
      <c r="K3" s="518"/>
    </row>
    <row r="4" spans="1:11">
      <c r="A4" s="519"/>
      <c r="B4" s="520" t="s">
        <v>2</v>
      </c>
      <c r="C4" s="1098" t="s">
        <v>3</v>
      </c>
      <c r="D4" s="1098"/>
      <c r="E4" s="1099" t="s">
        <v>108</v>
      </c>
      <c r="F4" s="1099"/>
      <c r="G4" s="1100" t="s">
        <v>5</v>
      </c>
      <c r="H4" s="1100"/>
      <c r="I4" s="1100"/>
      <c r="J4" s="1100"/>
      <c r="K4" s="1100"/>
    </row>
    <row r="5" spans="1:11" ht="24" customHeight="1" thickBot="1">
      <c r="A5" s="518"/>
      <c r="B5" s="521" t="s">
        <v>109</v>
      </c>
      <c r="C5" s="1090" t="s">
        <v>38</v>
      </c>
      <c r="D5" s="1090"/>
      <c r="E5" s="1091" t="s">
        <v>27</v>
      </c>
      <c r="F5" s="1091"/>
      <c r="G5" s="1092" t="s">
        <v>37</v>
      </c>
      <c r="H5" s="1092"/>
      <c r="I5" s="1092"/>
      <c r="J5" s="1092"/>
      <c r="K5" s="1092"/>
    </row>
    <row r="6" spans="1:11" ht="51.75" customHeight="1">
      <c r="A6" s="518"/>
      <c r="B6" s="522" t="s">
        <v>110</v>
      </c>
      <c r="C6" s="1093" t="s">
        <v>680</v>
      </c>
      <c r="D6" s="1093"/>
      <c r="E6" s="1093"/>
      <c r="F6" s="1093"/>
      <c r="G6" s="1093"/>
      <c r="H6" s="1093"/>
      <c r="I6" s="1093"/>
      <c r="J6" s="1093"/>
      <c r="K6" s="1093"/>
    </row>
    <row r="7" spans="1:11" ht="17.25">
      <c r="A7" s="518"/>
      <c r="B7" s="1094" t="s">
        <v>112</v>
      </c>
      <c r="C7" s="1094"/>
      <c r="D7" s="1095" t="s">
        <v>113</v>
      </c>
      <c r="E7" s="1095"/>
      <c r="F7" s="1095"/>
      <c r="G7" s="1095"/>
      <c r="H7" s="1095"/>
      <c r="I7" s="1095"/>
      <c r="J7" s="1095"/>
      <c r="K7" s="1095"/>
    </row>
    <row r="8" spans="1:11" ht="48" customHeight="1">
      <c r="A8" s="518"/>
      <c r="B8" s="523" t="s">
        <v>114</v>
      </c>
      <c r="C8" s="524" t="s">
        <v>115</v>
      </c>
      <c r="D8" s="525" t="s">
        <v>116</v>
      </c>
      <c r="E8" s="525" t="s">
        <v>117</v>
      </c>
      <c r="F8" s="525" t="s">
        <v>118</v>
      </c>
      <c r="G8" s="526" t="s">
        <v>908</v>
      </c>
      <c r="H8" s="526" t="s">
        <v>909</v>
      </c>
      <c r="I8" s="526" t="s">
        <v>119</v>
      </c>
      <c r="J8" s="525" t="s">
        <v>120</v>
      </c>
      <c r="K8" s="681" t="s">
        <v>121</v>
      </c>
    </row>
    <row r="9" spans="1:11" ht="28.5" customHeight="1">
      <c r="A9" s="518"/>
      <c r="B9" s="527"/>
      <c r="C9" s="528" t="s">
        <v>681</v>
      </c>
      <c r="D9" s="529"/>
      <c r="E9" s="530"/>
      <c r="F9" s="531" t="s">
        <v>626</v>
      </c>
      <c r="G9" s="532" t="s">
        <v>976</v>
      </c>
      <c r="H9" s="532" t="s">
        <v>976</v>
      </c>
      <c r="I9" s="532">
        <v>37</v>
      </c>
      <c r="J9" s="532">
        <v>0</v>
      </c>
      <c r="K9" s="678">
        <v>1</v>
      </c>
    </row>
    <row r="10" spans="1:11" ht="17.25">
      <c r="A10" s="518"/>
      <c r="B10" s="1094" t="s">
        <v>124</v>
      </c>
      <c r="C10" s="1094"/>
      <c r="D10" s="1101"/>
      <c r="E10" s="1101"/>
      <c r="F10" s="1101"/>
      <c r="G10" s="1101"/>
      <c r="H10" s="1101"/>
      <c r="I10" s="1101"/>
      <c r="J10" s="1101"/>
      <c r="K10" s="1101"/>
    </row>
    <row r="11" spans="1:11" ht="17.25" customHeight="1">
      <c r="A11" s="518"/>
      <c r="B11" s="533" t="s">
        <v>125</v>
      </c>
      <c r="C11" s="1093" t="s">
        <v>682</v>
      </c>
      <c r="D11" s="1093"/>
      <c r="E11" s="1093"/>
      <c r="F11" s="1093"/>
      <c r="G11" s="1093"/>
      <c r="H11" s="1093"/>
      <c r="I11" s="1093"/>
      <c r="J11" s="1093"/>
      <c r="K11" s="1093"/>
    </row>
    <row r="12" spans="1:11">
      <c r="A12" s="518"/>
      <c r="B12" s="534"/>
      <c r="C12" s="535" t="s">
        <v>683</v>
      </c>
      <c r="D12" s="532"/>
      <c r="E12" s="532"/>
      <c r="F12" s="531" t="s">
        <v>977</v>
      </c>
      <c r="G12" s="532" t="s">
        <v>815</v>
      </c>
      <c r="H12" s="532" t="s">
        <v>815</v>
      </c>
      <c r="I12" s="677" t="s">
        <v>815</v>
      </c>
      <c r="J12" s="677" t="s">
        <v>69</v>
      </c>
      <c r="K12" s="678">
        <v>1</v>
      </c>
    </row>
    <row r="13" spans="1:11">
      <c r="A13" s="518"/>
      <c r="B13" s="534"/>
      <c r="C13" s="535" t="s">
        <v>684</v>
      </c>
      <c r="D13" s="532" t="s">
        <v>129</v>
      </c>
      <c r="E13" s="532"/>
      <c r="F13" s="531" t="s">
        <v>808</v>
      </c>
      <c r="G13" s="532" t="s">
        <v>640</v>
      </c>
      <c r="H13" s="532" t="s">
        <v>640</v>
      </c>
      <c r="I13" s="677" t="s">
        <v>1032</v>
      </c>
      <c r="J13" s="677" t="s">
        <v>69</v>
      </c>
      <c r="K13" s="678">
        <v>1</v>
      </c>
    </row>
    <row r="14" spans="1:11">
      <c r="A14" s="518"/>
      <c r="B14" s="534"/>
      <c r="C14" s="535" t="s">
        <v>693</v>
      </c>
      <c r="D14" s="532" t="s">
        <v>129</v>
      </c>
      <c r="E14" s="532"/>
      <c r="F14" s="531" t="s">
        <v>664</v>
      </c>
      <c r="G14" s="532" t="s">
        <v>631</v>
      </c>
      <c r="H14" s="532" t="s">
        <v>631</v>
      </c>
      <c r="I14" s="677" t="s">
        <v>631</v>
      </c>
      <c r="J14" s="677" t="s">
        <v>69</v>
      </c>
      <c r="K14" s="678">
        <v>1</v>
      </c>
    </row>
    <row r="15" spans="1:11" ht="21.75" customHeight="1">
      <c r="A15" s="518"/>
      <c r="B15" s="534"/>
      <c r="C15" s="535" t="s">
        <v>694</v>
      </c>
      <c r="D15" s="532" t="s">
        <v>129</v>
      </c>
      <c r="E15" s="532"/>
      <c r="F15" s="531" t="s">
        <v>809</v>
      </c>
      <c r="G15" s="532" t="s">
        <v>667</v>
      </c>
      <c r="H15" s="532" t="s">
        <v>667</v>
      </c>
      <c r="I15" s="677" t="s">
        <v>667</v>
      </c>
      <c r="J15" s="677" t="s">
        <v>69</v>
      </c>
      <c r="K15" s="678">
        <v>1</v>
      </c>
    </row>
    <row r="16" spans="1:11" ht="17.25">
      <c r="A16" s="518"/>
      <c r="B16" s="1102" t="s">
        <v>130</v>
      </c>
      <c r="C16" s="1102"/>
      <c r="D16" s="1103"/>
      <c r="E16" s="1103"/>
      <c r="F16" s="1103"/>
      <c r="G16" s="1103"/>
      <c r="H16" s="1103"/>
      <c r="I16" s="1103"/>
      <c r="J16" s="1103"/>
      <c r="K16" s="1103"/>
    </row>
    <row r="17" spans="1:11" ht="33.75" customHeight="1">
      <c r="A17" s="518"/>
      <c r="B17" s="523" t="s">
        <v>131</v>
      </c>
      <c r="C17" s="524" t="s">
        <v>132</v>
      </c>
      <c r="D17" s="1101"/>
      <c r="E17" s="1101"/>
      <c r="F17" s="1101"/>
      <c r="G17" s="1101"/>
      <c r="H17" s="1101"/>
      <c r="I17" s="1101"/>
      <c r="J17" s="1101"/>
      <c r="K17" s="1101"/>
    </row>
    <row r="18" spans="1:11">
      <c r="A18" s="518"/>
      <c r="B18" s="536" t="s">
        <v>243</v>
      </c>
      <c r="C18" s="537" t="s">
        <v>244</v>
      </c>
      <c r="D18" s="538"/>
      <c r="E18" s="539" t="s">
        <v>511</v>
      </c>
      <c r="F18" s="540">
        <v>128</v>
      </c>
      <c r="G18" s="676">
        <v>149</v>
      </c>
      <c r="H18" s="676">
        <v>149</v>
      </c>
      <c r="I18" s="676">
        <v>46</v>
      </c>
      <c r="J18" s="635">
        <f>H18-I18</f>
        <v>103</v>
      </c>
      <c r="K18" s="648">
        <f>I18/H18*100</f>
        <v>30.872483221476511</v>
      </c>
    </row>
    <row r="19" spans="1:11">
      <c r="A19" s="518"/>
      <c r="B19" s="536"/>
      <c r="C19" s="537"/>
      <c r="D19" s="538"/>
      <c r="E19" s="539" t="s">
        <v>136</v>
      </c>
      <c r="F19" s="540">
        <v>2303470157.2399998</v>
      </c>
      <c r="G19" s="542">
        <v>2480000000</v>
      </c>
      <c r="H19" s="542">
        <v>2482000000</v>
      </c>
      <c r="I19" s="542">
        <v>759742188</v>
      </c>
      <c r="J19" s="542">
        <v>1722257812</v>
      </c>
      <c r="K19" s="541">
        <v>30.6</v>
      </c>
    </row>
    <row r="20" spans="1:11">
      <c r="A20" s="518"/>
      <c r="B20" s="536" t="s">
        <v>249</v>
      </c>
      <c r="C20" s="537" t="s">
        <v>685</v>
      </c>
      <c r="D20" s="538"/>
      <c r="E20" s="539" t="s">
        <v>526</v>
      </c>
      <c r="F20" s="540">
        <v>7</v>
      </c>
      <c r="G20" s="542">
        <v>8</v>
      </c>
      <c r="H20" s="542">
        <v>8</v>
      </c>
      <c r="I20" s="542">
        <v>0</v>
      </c>
      <c r="J20" s="635">
        <f>H20-I20</f>
        <v>8</v>
      </c>
      <c r="K20" s="648">
        <f>I20/H20*100</f>
        <v>0</v>
      </c>
    </row>
    <row r="21" spans="1:11">
      <c r="A21" s="518"/>
      <c r="B21" s="536"/>
      <c r="C21" s="537"/>
      <c r="D21" s="538"/>
      <c r="E21" s="539" t="s">
        <v>136</v>
      </c>
      <c r="F21" s="540">
        <v>28440000</v>
      </c>
      <c r="G21" s="542">
        <v>40000000</v>
      </c>
      <c r="H21" s="542">
        <v>40000000</v>
      </c>
      <c r="I21" s="542">
        <v>0</v>
      </c>
      <c r="J21" s="542">
        <v>40000000</v>
      </c>
      <c r="K21" s="541">
        <v>0</v>
      </c>
    </row>
    <row r="22" spans="1:11" ht="24" customHeight="1">
      <c r="A22" s="518"/>
      <c r="B22" s="536" t="s">
        <v>247</v>
      </c>
      <c r="C22" s="537" t="s">
        <v>524</v>
      </c>
      <c r="D22" s="538"/>
      <c r="E22" s="539" t="s">
        <v>525</v>
      </c>
      <c r="F22" s="540"/>
      <c r="G22" s="542">
        <v>26</v>
      </c>
      <c r="H22" s="542">
        <v>26</v>
      </c>
      <c r="I22" s="542">
        <v>0</v>
      </c>
      <c r="J22" s="635">
        <f>H22-I22</f>
        <v>26</v>
      </c>
      <c r="K22" s="648">
        <f>I22/H22*100</f>
        <v>0</v>
      </c>
    </row>
    <row r="23" spans="1:11" ht="15.75" thickBot="1">
      <c r="A23" s="518"/>
      <c r="B23" s="536"/>
      <c r="C23" s="537"/>
      <c r="D23" s="538"/>
      <c r="E23" s="539" t="s">
        <v>136</v>
      </c>
      <c r="F23" s="540">
        <v>0</v>
      </c>
      <c r="G23" s="542">
        <v>20000000</v>
      </c>
      <c r="H23" s="542">
        <v>20000000</v>
      </c>
      <c r="I23" s="542">
        <v>0</v>
      </c>
      <c r="J23" s="542">
        <v>20000000</v>
      </c>
      <c r="K23" s="541">
        <v>0</v>
      </c>
    </row>
    <row r="24" spans="1:11" ht="15" customHeight="1">
      <c r="A24" s="129"/>
      <c r="B24" s="1105"/>
      <c r="C24" s="1105"/>
      <c r="D24" s="1105"/>
      <c r="E24" s="1105"/>
      <c r="F24" s="1105"/>
      <c r="G24" s="1105"/>
      <c r="H24" s="1105"/>
      <c r="I24" s="1105"/>
      <c r="J24" s="1105"/>
      <c r="K24" s="1105"/>
    </row>
    <row r="25" spans="1:11">
      <c r="A25" s="129"/>
      <c r="B25" s="131"/>
      <c r="C25" s="129"/>
      <c r="D25" s="129"/>
      <c r="E25" s="129"/>
      <c r="F25" s="129"/>
      <c r="G25" s="129"/>
      <c r="H25" s="129"/>
      <c r="I25" s="129"/>
      <c r="J25" s="129"/>
      <c r="K25" s="129"/>
    </row>
    <row r="26" spans="1:11">
      <c r="A26" s="129"/>
      <c r="B26" s="129"/>
      <c r="C26" s="1107" t="s">
        <v>143</v>
      </c>
      <c r="D26" s="132" t="s">
        <v>71</v>
      </c>
      <c r="E26" s="157" t="s">
        <v>892</v>
      </c>
      <c r="F26" s="1110" t="s">
        <v>70</v>
      </c>
      <c r="G26" s="1111"/>
      <c r="H26" s="1112"/>
      <c r="I26" s="132" t="s">
        <v>71</v>
      </c>
      <c r="J26" s="1106" t="s">
        <v>843</v>
      </c>
      <c r="K26" s="1106"/>
    </row>
    <row r="27" spans="1:11">
      <c r="A27" s="129"/>
      <c r="B27" s="129"/>
      <c r="C27" s="1108"/>
      <c r="D27" s="132" t="s">
        <v>72</v>
      </c>
      <c r="E27" s="132"/>
      <c r="F27" s="1113"/>
      <c r="G27" s="1114"/>
      <c r="H27" s="1115"/>
      <c r="I27" s="132" t="s">
        <v>72</v>
      </c>
      <c r="J27" s="1104"/>
      <c r="K27" s="1104"/>
    </row>
    <row r="28" spans="1:11">
      <c r="A28" s="129"/>
      <c r="B28" s="129"/>
      <c r="C28" s="1109"/>
      <c r="D28" s="132" t="s">
        <v>73</v>
      </c>
      <c r="E28" s="132"/>
      <c r="F28" s="1116"/>
      <c r="G28" s="1117"/>
      <c r="H28" s="1118"/>
      <c r="I28" s="132" t="s">
        <v>73</v>
      </c>
      <c r="J28" s="1104"/>
      <c r="K28" s="1104"/>
    </row>
  </sheetData>
  <mergeCells count="23">
    <mergeCell ref="D17:K17"/>
    <mergeCell ref="J28:K28"/>
    <mergeCell ref="B24:K24"/>
    <mergeCell ref="J26:K26"/>
    <mergeCell ref="J27:K27"/>
    <mergeCell ref="C26:C28"/>
    <mergeCell ref="F26:H28"/>
    <mergeCell ref="B10:C10"/>
    <mergeCell ref="D10:K10"/>
    <mergeCell ref="C11:K11"/>
    <mergeCell ref="B16:C16"/>
    <mergeCell ref="D16:K16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</mergeCells>
  <pageMargins left="0.19" right="0.25" top="0.52" bottom="0.28999999999999998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F252-529D-408C-89A5-D323D767BC38}">
  <dimension ref="A1:K69"/>
  <sheetViews>
    <sheetView topLeftCell="A19" workbookViewId="0">
      <selection activeCell="O59" sqref="O59"/>
    </sheetView>
  </sheetViews>
  <sheetFormatPr defaultRowHeight="14.25"/>
  <cols>
    <col min="1" max="1" width="3.28515625" style="49" customWidth="1"/>
    <col min="2" max="2" width="12.5703125" style="49" customWidth="1"/>
    <col min="3" max="3" width="52" style="49" customWidth="1"/>
    <col min="4" max="4" width="9.5703125" style="49" customWidth="1"/>
    <col min="5" max="5" width="17.7109375" style="49" customWidth="1"/>
    <col min="6" max="6" width="15" style="49" customWidth="1"/>
    <col min="7" max="8" width="13.28515625" style="49" customWidth="1"/>
    <col min="9" max="9" width="13.85546875" style="49" customWidth="1"/>
    <col min="10" max="10" width="10.28515625" style="49" customWidth="1"/>
    <col min="11" max="11" width="12.85546875" style="49" customWidth="1"/>
    <col min="12" max="16384" width="9.140625" style="49"/>
  </cols>
  <sheetData>
    <row r="1" spans="1:11" ht="15">
      <c r="A1" s="133"/>
      <c r="B1" s="134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7.25">
      <c r="A2" s="543"/>
      <c r="B2" s="1125" t="s">
        <v>107</v>
      </c>
      <c r="C2" s="1125"/>
      <c r="D2" s="1125"/>
      <c r="E2" s="1125"/>
      <c r="F2" s="1125"/>
      <c r="G2" s="1125"/>
      <c r="H2" s="1125"/>
      <c r="I2" s="1125"/>
      <c r="J2" s="1125"/>
      <c r="K2" s="1125"/>
    </row>
    <row r="3" spans="1:11" ht="18" thickBot="1">
      <c r="A3" s="543"/>
      <c r="B3" s="1126" t="s">
        <v>839</v>
      </c>
      <c r="C3" s="1126"/>
      <c r="D3" s="1126"/>
      <c r="E3" s="1126"/>
      <c r="F3" s="1126"/>
      <c r="G3" s="543"/>
      <c r="H3" s="543"/>
      <c r="I3" s="543"/>
      <c r="J3" s="543"/>
      <c r="K3" s="543"/>
    </row>
    <row r="4" spans="1:11" ht="24.75" customHeight="1">
      <c r="A4" s="544"/>
      <c r="B4" s="545" t="s">
        <v>2</v>
      </c>
      <c r="C4" s="1127" t="s">
        <v>3</v>
      </c>
      <c r="D4" s="1127"/>
      <c r="E4" s="1128" t="s">
        <v>108</v>
      </c>
      <c r="F4" s="1128"/>
      <c r="G4" s="1129" t="s">
        <v>5</v>
      </c>
      <c r="H4" s="1129"/>
      <c r="I4" s="1129"/>
      <c r="J4" s="1129"/>
      <c r="K4" s="1129"/>
    </row>
    <row r="5" spans="1:11" ht="28.5" customHeight="1" thickBot="1">
      <c r="A5" s="543"/>
      <c r="B5" s="546" t="s">
        <v>109</v>
      </c>
      <c r="C5" s="1119" t="s">
        <v>32</v>
      </c>
      <c r="D5" s="1119"/>
      <c r="E5" s="1120" t="s">
        <v>27</v>
      </c>
      <c r="F5" s="1120"/>
      <c r="G5" s="1121" t="s">
        <v>31</v>
      </c>
      <c r="H5" s="1121"/>
      <c r="I5" s="1121"/>
      <c r="J5" s="1121"/>
      <c r="K5" s="1121"/>
    </row>
    <row r="6" spans="1:11" ht="69">
      <c r="A6" s="543"/>
      <c r="B6" s="547" t="s">
        <v>110</v>
      </c>
      <c r="C6" s="1122" t="s">
        <v>599</v>
      </c>
      <c r="D6" s="1122"/>
      <c r="E6" s="1122"/>
      <c r="F6" s="1122"/>
      <c r="G6" s="1122"/>
      <c r="H6" s="1122"/>
      <c r="I6" s="1122"/>
      <c r="J6" s="1122"/>
      <c r="K6" s="1122"/>
    </row>
    <row r="7" spans="1:11" ht="17.25">
      <c r="A7" s="543"/>
      <c r="B7" s="1123" t="s">
        <v>112</v>
      </c>
      <c r="C7" s="1123"/>
      <c r="D7" s="1124" t="s">
        <v>113</v>
      </c>
      <c r="E7" s="1124"/>
      <c r="F7" s="1124"/>
      <c r="G7" s="1124"/>
      <c r="H7" s="1124"/>
      <c r="I7" s="1124"/>
      <c r="J7" s="1124"/>
      <c r="K7" s="1124"/>
    </row>
    <row r="8" spans="1:11" ht="36">
      <c r="A8" s="543"/>
      <c r="B8" s="548" t="s">
        <v>114</v>
      </c>
      <c r="C8" s="549" t="s">
        <v>115</v>
      </c>
      <c r="D8" s="550" t="s">
        <v>116</v>
      </c>
      <c r="E8" s="550" t="s">
        <v>117</v>
      </c>
      <c r="F8" s="550" t="s">
        <v>118</v>
      </c>
      <c r="G8" s="551" t="s">
        <v>908</v>
      </c>
      <c r="H8" s="551" t="s">
        <v>909</v>
      </c>
      <c r="I8" s="551" t="s">
        <v>119</v>
      </c>
      <c r="J8" s="550" t="s">
        <v>120</v>
      </c>
      <c r="K8" s="552" t="s">
        <v>121</v>
      </c>
    </row>
    <row r="9" spans="1:11" ht="23.25" customHeight="1">
      <c r="A9" s="543"/>
      <c r="B9" s="553"/>
      <c r="C9" s="554" t="s">
        <v>600</v>
      </c>
      <c r="D9" s="555"/>
      <c r="E9" s="556"/>
      <c r="F9" s="557" t="s">
        <v>810</v>
      </c>
      <c r="G9" s="558" t="s">
        <v>978</v>
      </c>
      <c r="H9" s="558" t="s">
        <v>978</v>
      </c>
      <c r="I9" s="558" t="s">
        <v>978</v>
      </c>
      <c r="J9" s="558" t="s">
        <v>69</v>
      </c>
      <c r="K9" s="559"/>
    </row>
    <row r="10" spans="1:11" ht="17.25">
      <c r="A10" s="543"/>
      <c r="B10" s="1123" t="s">
        <v>124</v>
      </c>
      <c r="C10" s="1123"/>
      <c r="D10" s="1137"/>
      <c r="E10" s="1137"/>
      <c r="F10" s="1137"/>
      <c r="G10" s="1137"/>
      <c r="H10" s="1137"/>
      <c r="I10" s="1137"/>
      <c r="J10" s="1137"/>
      <c r="K10" s="1137"/>
    </row>
    <row r="11" spans="1:11" ht="14.25" customHeight="1">
      <c r="A11" s="543"/>
      <c r="B11" s="560" t="s">
        <v>125</v>
      </c>
      <c r="C11" s="1122" t="s">
        <v>601</v>
      </c>
      <c r="D11" s="1122"/>
      <c r="E11" s="1122"/>
      <c r="F11" s="1122"/>
      <c r="G11" s="1122"/>
      <c r="H11" s="1122"/>
      <c r="I11" s="1122"/>
      <c r="J11" s="1122"/>
      <c r="K11" s="1122"/>
    </row>
    <row r="12" spans="1:11" ht="31.5" customHeight="1">
      <c r="A12" s="543"/>
      <c r="B12" s="561"/>
      <c r="C12" s="562" t="s">
        <v>602</v>
      </c>
      <c r="D12" s="558"/>
      <c r="E12" s="558"/>
      <c r="F12" s="557" t="s">
        <v>623</v>
      </c>
      <c r="G12" s="558" t="s">
        <v>979</v>
      </c>
      <c r="H12" s="558" t="s">
        <v>979</v>
      </c>
      <c r="I12" s="558" t="s">
        <v>979</v>
      </c>
      <c r="J12" s="558" t="s">
        <v>69</v>
      </c>
      <c r="K12" s="559"/>
    </row>
    <row r="13" spans="1:11" ht="15">
      <c r="A13" s="543"/>
      <c r="B13" s="561" t="s">
        <v>31</v>
      </c>
      <c r="C13" s="562" t="s">
        <v>603</v>
      </c>
      <c r="D13" s="558" t="s">
        <v>129</v>
      </c>
      <c r="E13" s="558"/>
      <c r="F13" s="557" t="s">
        <v>811</v>
      </c>
      <c r="G13" s="558" t="s">
        <v>811</v>
      </c>
      <c r="H13" s="558" t="s">
        <v>811</v>
      </c>
      <c r="I13" s="558" t="s">
        <v>811</v>
      </c>
      <c r="J13" s="558" t="s">
        <v>69</v>
      </c>
      <c r="K13" s="559"/>
    </row>
    <row r="14" spans="1:11" ht="26.25" customHeight="1">
      <c r="A14" s="543"/>
      <c r="B14" s="561"/>
      <c r="C14" s="562" t="s">
        <v>604</v>
      </c>
      <c r="D14" s="558"/>
      <c r="E14" s="558"/>
      <c r="F14" s="557"/>
      <c r="G14" s="558" t="s">
        <v>69</v>
      </c>
      <c r="H14" s="558" t="s">
        <v>69</v>
      </c>
      <c r="I14" s="558"/>
      <c r="J14" s="558"/>
      <c r="K14" s="559"/>
    </row>
    <row r="15" spans="1:11" ht="21" customHeight="1">
      <c r="A15" s="543"/>
      <c r="B15" s="561"/>
      <c r="C15" s="562" t="s">
        <v>695</v>
      </c>
      <c r="D15" s="558"/>
      <c r="E15" s="558"/>
      <c r="F15" s="557" t="s">
        <v>812</v>
      </c>
      <c r="G15" s="558" t="s">
        <v>812</v>
      </c>
      <c r="H15" s="558" t="s">
        <v>812</v>
      </c>
      <c r="I15" s="558" t="s">
        <v>812</v>
      </c>
      <c r="J15" s="558" t="s">
        <v>69</v>
      </c>
      <c r="K15" s="559"/>
    </row>
    <row r="16" spans="1:11" ht="17.25">
      <c r="A16" s="543"/>
      <c r="B16" s="1139" t="s">
        <v>130</v>
      </c>
      <c r="C16" s="1139"/>
      <c r="D16" s="1140"/>
      <c r="E16" s="1140"/>
      <c r="F16" s="1140"/>
      <c r="G16" s="1140"/>
      <c r="H16" s="1140"/>
      <c r="I16" s="1140"/>
      <c r="J16" s="1140"/>
      <c r="K16" s="1140"/>
    </row>
    <row r="17" spans="1:11" ht="30">
      <c r="A17" s="543"/>
      <c r="B17" s="548" t="s">
        <v>131</v>
      </c>
      <c r="C17" s="549" t="s">
        <v>132</v>
      </c>
      <c r="D17" s="1137"/>
      <c r="E17" s="1137"/>
      <c r="F17" s="1137"/>
      <c r="G17" s="1137"/>
      <c r="H17" s="1137"/>
      <c r="I17" s="1137"/>
      <c r="J17" s="1137"/>
      <c r="K17" s="1137"/>
    </row>
    <row r="18" spans="1:11" ht="15">
      <c r="A18" s="543"/>
      <c r="B18" s="563" t="s">
        <v>190</v>
      </c>
      <c r="C18" s="564" t="s">
        <v>191</v>
      </c>
      <c r="D18" s="565"/>
      <c r="E18" s="566" t="s">
        <v>516</v>
      </c>
      <c r="F18" s="567">
        <v>14200</v>
      </c>
      <c r="G18" s="671">
        <v>15100</v>
      </c>
      <c r="H18" s="671">
        <v>15100</v>
      </c>
      <c r="I18" s="671">
        <v>4800</v>
      </c>
      <c r="J18" s="672">
        <f>H18-I18</f>
        <v>10300</v>
      </c>
      <c r="K18" s="673">
        <f>I18/H18*100</f>
        <v>31.788079470198678</v>
      </c>
    </row>
    <row r="19" spans="1:11" ht="15">
      <c r="A19" s="543"/>
      <c r="B19" s="563"/>
      <c r="C19" s="564"/>
      <c r="D19" s="565"/>
      <c r="E19" s="566" t="s">
        <v>136</v>
      </c>
      <c r="F19" s="567">
        <v>433947647</v>
      </c>
      <c r="G19" s="569">
        <v>473797000</v>
      </c>
      <c r="H19" s="569">
        <v>473817000</v>
      </c>
      <c r="I19" s="569">
        <v>149915244</v>
      </c>
      <c r="J19" s="569">
        <v>323901756</v>
      </c>
      <c r="K19" s="568">
        <v>31.6</v>
      </c>
    </row>
    <row r="20" spans="1:11" ht="15">
      <c r="A20" s="543"/>
      <c r="B20" s="563" t="s">
        <v>192</v>
      </c>
      <c r="C20" s="564" t="s">
        <v>193</v>
      </c>
      <c r="D20" s="565"/>
      <c r="E20" s="566" t="s">
        <v>517</v>
      </c>
      <c r="F20" s="567">
        <v>1950</v>
      </c>
      <c r="G20" s="671">
        <v>2035</v>
      </c>
      <c r="H20" s="671">
        <v>2035</v>
      </c>
      <c r="I20" s="671">
        <v>495</v>
      </c>
      <c r="J20" s="672">
        <f>H20-I20</f>
        <v>1540</v>
      </c>
      <c r="K20" s="673">
        <f>I20/H20*100</f>
        <v>24.324324324324326</v>
      </c>
    </row>
    <row r="21" spans="1:11" ht="15">
      <c r="A21" s="543"/>
      <c r="B21" s="563"/>
      <c r="C21" s="564"/>
      <c r="D21" s="565"/>
      <c r="E21" s="566" t="s">
        <v>136</v>
      </c>
      <c r="F21" s="567">
        <v>79702111</v>
      </c>
      <c r="G21" s="569">
        <v>83367000</v>
      </c>
      <c r="H21" s="569">
        <v>83367000</v>
      </c>
      <c r="I21" s="569">
        <v>19435855</v>
      </c>
      <c r="J21" s="569">
        <v>63931145</v>
      </c>
      <c r="K21" s="568">
        <v>23.3</v>
      </c>
    </row>
    <row r="22" spans="1:11" ht="15">
      <c r="A22" s="543"/>
      <c r="B22" s="563" t="s">
        <v>196</v>
      </c>
      <c r="C22" s="564" t="s">
        <v>197</v>
      </c>
      <c r="D22" s="565"/>
      <c r="E22" s="566" t="s">
        <v>518</v>
      </c>
      <c r="F22" s="567">
        <v>580</v>
      </c>
      <c r="G22" s="671">
        <v>688</v>
      </c>
      <c r="H22" s="671">
        <v>688</v>
      </c>
      <c r="I22" s="671">
        <v>207</v>
      </c>
      <c r="J22" s="672">
        <f>H22-I22</f>
        <v>481</v>
      </c>
      <c r="K22" s="673">
        <f>I22/H22*100</f>
        <v>30.087209302325579</v>
      </c>
    </row>
    <row r="23" spans="1:11" ht="15">
      <c r="A23" s="543"/>
      <c r="B23" s="563"/>
      <c r="C23" s="564"/>
      <c r="D23" s="565"/>
      <c r="E23" s="566" t="s">
        <v>136</v>
      </c>
      <c r="F23" s="567">
        <v>94413057</v>
      </c>
      <c r="G23" s="569">
        <v>114163000</v>
      </c>
      <c r="H23" s="569">
        <v>116863000</v>
      </c>
      <c r="I23" s="569">
        <v>35155352</v>
      </c>
      <c r="J23" s="569">
        <v>81707648</v>
      </c>
      <c r="K23" s="568">
        <v>30.1</v>
      </c>
    </row>
    <row r="24" spans="1:11" ht="15">
      <c r="A24" s="543"/>
      <c r="B24" s="563" t="s">
        <v>198</v>
      </c>
      <c r="C24" s="564" t="s">
        <v>199</v>
      </c>
      <c r="D24" s="565"/>
      <c r="E24" s="566" t="s">
        <v>519</v>
      </c>
      <c r="F24" s="567">
        <v>3</v>
      </c>
      <c r="G24" s="672">
        <v>10</v>
      </c>
      <c r="H24" s="672">
        <v>0</v>
      </c>
      <c r="I24" s="672">
        <v>0</v>
      </c>
      <c r="J24" s="672">
        <f>H24-I24</f>
        <v>0</v>
      </c>
      <c r="K24" s="673">
        <v>0</v>
      </c>
    </row>
    <row r="25" spans="1:11" ht="15">
      <c r="A25" s="543"/>
      <c r="B25" s="563"/>
      <c r="C25" s="564"/>
      <c r="D25" s="565"/>
      <c r="E25" s="566" t="s">
        <v>136</v>
      </c>
      <c r="F25" s="567">
        <v>226910</v>
      </c>
      <c r="G25" s="569">
        <v>1000000</v>
      </c>
      <c r="H25" s="569">
        <v>0</v>
      </c>
      <c r="I25" s="569">
        <v>0</v>
      </c>
      <c r="J25" s="569">
        <v>0</v>
      </c>
      <c r="K25" s="568">
        <v>0</v>
      </c>
    </row>
    <row r="26" spans="1:11" ht="15">
      <c r="A26" s="543"/>
      <c r="B26" s="563" t="s">
        <v>200</v>
      </c>
      <c r="C26" s="564" t="s">
        <v>201</v>
      </c>
      <c r="D26" s="565"/>
      <c r="E26" s="566" t="s">
        <v>519</v>
      </c>
      <c r="F26" s="567"/>
      <c r="G26" s="672">
        <v>10</v>
      </c>
      <c r="H26" s="672">
        <v>10</v>
      </c>
      <c r="I26" s="569">
        <v>0</v>
      </c>
      <c r="J26" s="672">
        <f>H26-I26</f>
        <v>10</v>
      </c>
      <c r="K26" s="673">
        <v>0</v>
      </c>
    </row>
    <row r="27" spans="1:11" ht="15">
      <c r="A27" s="543"/>
      <c r="B27" s="563"/>
      <c r="C27" s="564"/>
      <c r="D27" s="565"/>
      <c r="E27" s="566" t="s">
        <v>136</v>
      </c>
      <c r="F27" s="567">
        <v>0</v>
      </c>
      <c r="G27" s="569">
        <v>1000000</v>
      </c>
      <c r="H27" s="569">
        <v>1000000</v>
      </c>
      <c r="I27" s="569">
        <v>0</v>
      </c>
      <c r="J27" s="569">
        <v>1000000</v>
      </c>
      <c r="K27" s="568">
        <v>0</v>
      </c>
    </row>
    <row r="28" spans="1:11" ht="15">
      <c r="A28" s="543"/>
      <c r="B28" s="563" t="s">
        <v>202</v>
      </c>
      <c r="C28" s="564" t="s">
        <v>203</v>
      </c>
      <c r="D28" s="565"/>
      <c r="E28" s="566" t="s">
        <v>519</v>
      </c>
      <c r="F28" s="567"/>
      <c r="G28" s="672">
        <v>10</v>
      </c>
      <c r="H28" s="672">
        <v>10</v>
      </c>
      <c r="I28" s="569">
        <v>0</v>
      </c>
      <c r="J28" s="672">
        <f>H28-I28</f>
        <v>10</v>
      </c>
      <c r="K28" s="673">
        <f>I28/H28*100</f>
        <v>0</v>
      </c>
    </row>
    <row r="29" spans="1:11" ht="15">
      <c r="A29" s="543"/>
      <c r="B29" s="563"/>
      <c r="C29" s="564"/>
      <c r="D29" s="565"/>
      <c r="E29" s="566" t="s">
        <v>136</v>
      </c>
      <c r="F29" s="567">
        <v>0</v>
      </c>
      <c r="G29" s="569">
        <v>1000000</v>
      </c>
      <c r="H29" s="569">
        <v>1000000</v>
      </c>
      <c r="I29" s="569">
        <v>0</v>
      </c>
      <c r="J29" s="569">
        <v>1000000</v>
      </c>
      <c r="K29" s="568">
        <v>0</v>
      </c>
    </row>
    <row r="30" spans="1:11" ht="15">
      <c r="A30" s="543"/>
      <c r="B30" s="563" t="s">
        <v>849</v>
      </c>
      <c r="C30" s="564" t="s">
        <v>850</v>
      </c>
      <c r="D30" s="565"/>
      <c r="E30" s="566" t="s">
        <v>519</v>
      </c>
      <c r="F30" s="567"/>
      <c r="G30" s="672">
        <v>10</v>
      </c>
      <c r="H30" s="672">
        <v>10</v>
      </c>
      <c r="I30" s="569">
        <v>0</v>
      </c>
      <c r="J30" s="672">
        <f>H30-I30</f>
        <v>10</v>
      </c>
      <c r="K30" s="673">
        <f>I30/H30*100</f>
        <v>0</v>
      </c>
    </row>
    <row r="31" spans="1:11" ht="15">
      <c r="A31" s="543"/>
      <c r="B31" s="563"/>
      <c r="C31" s="564"/>
      <c r="D31" s="565"/>
      <c r="E31" s="566" t="s">
        <v>136</v>
      </c>
      <c r="F31" s="567">
        <v>0</v>
      </c>
      <c r="G31" s="569">
        <v>1000000</v>
      </c>
      <c r="H31" s="569">
        <v>1000000</v>
      </c>
      <c r="I31" s="569">
        <v>0</v>
      </c>
      <c r="J31" s="569">
        <v>1000000</v>
      </c>
      <c r="K31" s="568">
        <v>0</v>
      </c>
    </row>
    <row r="32" spans="1:11" ht="15">
      <c r="A32" s="543"/>
      <c r="B32" s="563" t="s">
        <v>770</v>
      </c>
      <c r="C32" s="564" t="s">
        <v>771</v>
      </c>
      <c r="D32" s="565"/>
      <c r="E32" s="566" t="s">
        <v>519</v>
      </c>
      <c r="F32" s="567">
        <v>10</v>
      </c>
      <c r="G32" s="672">
        <v>10</v>
      </c>
      <c r="H32" s="672">
        <v>10</v>
      </c>
      <c r="I32" s="569">
        <v>0</v>
      </c>
      <c r="J32" s="672">
        <f>H32-I32</f>
        <v>10</v>
      </c>
      <c r="K32" s="673">
        <f>I32/H32*100</f>
        <v>0</v>
      </c>
    </row>
    <row r="33" spans="1:11" ht="15">
      <c r="A33" s="543"/>
      <c r="B33" s="563"/>
      <c r="C33" s="564"/>
      <c r="D33" s="565"/>
      <c r="E33" s="566" t="s">
        <v>136</v>
      </c>
      <c r="F33" s="567">
        <v>964598</v>
      </c>
      <c r="G33" s="569">
        <v>1000000</v>
      </c>
      <c r="H33" s="569">
        <v>1000000</v>
      </c>
      <c r="I33" s="569">
        <v>0</v>
      </c>
      <c r="J33" s="569">
        <v>1000000</v>
      </c>
      <c r="K33" s="568">
        <v>0</v>
      </c>
    </row>
    <row r="34" spans="1:11" ht="15">
      <c r="A34" s="543"/>
      <c r="B34" s="563" t="s">
        <v>560</v>
      </c>
      <c r="C34" s="564" t="s">
        <v>561</v>
      </c>
      <c r="D34" s="565"/>
      <c r="E34" s="566" t="s">
        <v>519</v>
      </c>
      <c r="F34" s="567"/>
      <c r="G34" s="672">
        <v>10</v>
      </c>
      <c r="H34" s="672">
        <v>10</v>
      </c>
      <c r="I34" s="569">
        <v>0</v>
      </c>
      <c r="J34" s="672">
        <f>H34-I34</f>
        <v>10</v>
      </c>
      <c r="K34" s="673">
        <f>I34/H34*100</f>
        <v>0</v>
      </c>
    </row>
    <row r="35" spans="1:11" ht="15">
      <c r="A35" s="543"/>
      <c r="B35" s="563"/>
      <c r="C35" s="564"/>
      <c r="D35" s="565"/>
      <c r="E35" s="566" t="s">
        <v>136</v>
      </c>
      <c r="F35" s="567">
        <v>0</v>
      </c>
      <c r="G35" s="569">
        <v>1000000</v>
      </c>
      <c r="H35" s="569">
        <v>1000000</v>
      </c>
      <c r="I35" s="569">
        <v>0</v>
      </c>
      <c r="J35" s="569">
        <v>1000000</v>
      </c>
      <c r="K35" s="568">
        <v>0</v>
      </c>
    </row>
    <row r="36" spans="1:11" ht="15">
      <c r="A36" s="543"/>
      <c r="B36" s="563" t="s">
        <v>206</v>
      </c>
      <c r="C36" s="564" t="s">
        <v>207</v>
      </c>
      <c r="D36" s="565"/>
      <c r="E36" s="566" t="s">
        <v>519</v>
      </c>
      <c r="F36" s="567"/>
      <c r="G36" s="569">
        <v>5</v>
      </c>
      <c r="H36" s="569">
        <v>5</v>
      </c>
      <c r="I36" s="569">
        <v>0</v>
      </c>
      <c r="J36" s="672">
        <f>H36-I36</f>
        <v>5</v>
      </c>
      <c r="K36" s="673">
        <f>I36/H36*100</f>
        <v>0</v>
      </c>
    </row>
    <row r="37" spans="1:11" ht="15">
      <c r="A37" s="543"/>
      <c r="B37" s="563"/>
      <c r="C37" s="564"/>
      <c r="D37" s="565"/>
      <c r="E37" s="566" t="s">
        <v>136</v>
      </c>
      <c r="F37" s="567">
        <v>0</v>
      </c>
      <c r="G37" s="569">
        <v>550000</v>
      </c>
      <c r="H37" s="569">
        <v>550000</v>
      </c>
      <c r="I37" s="569">
        <v>0</v>
      </c>
      <c r="J37" s="569">
        <v>550000</v>
      </c>
      <c r="K37" s="568">
        <v>0</v>
      </c>
    </row>
    <row r="38" spans="1:11" ht="15">
      <c r="A38" s="543"/>
      <c r="B38" s="563" t="s">
        <v>562</v>
      </c>
      <c r="C38" s="564" t="s">
        <v>563</v>
      </c>
      <c r="D38" s="565"/>
      <c r="E38" s="566" t="s">
        <v>519</v>
      </c>
      <c r="F38" s="567"/>
      <c r="G38" s="569">
        <v>10</v>
      </c>
      <c r="H38" s="569">
        <v>10</v>
      </c>
      <c r="I38" s="569">
        <v>0</v>
      </c>
      <c r="J38" s="672">
        <f>H38-I38</f>
        <v>10</v>
      </c>
      <c r="K38" s="673">
        <f>I38/H38*100</f>
        <v>0</v>
      </c>
    </row>
    <row r="39" spans="1:11" ht="15">
      <c r="A39" s="543"/>
      <c r="B39" s="563"/>
      <c r="C39" s="564"/>
      <c r="D39" s="565"/>
      <c r="E39" s="566" t="s">
        <v>136</v>
      </c>
      <c r="F39" s="567">
        <v>0</v>
      </c>
      <c r="G39" s="569">
        <v>1000000</v>
      </c>
      <c r="H39" s="569">
        <v>1000000</v>
      </c>
      <c r="I39" s="569">
        <v>0</v>
      </c>
      <c r="J39" s="569">
        <v>1000000</v>
      </c>
      <c r="K39" s="568">
        <v>0</v>
      </c>
    </row>
    <row r="40" spans="1:11" ht="15">
      <c r="A40" s="543"/>
      <c r="B40" s="563" t="s">
        <v>851</v>
      </c>
      <c r="C40" s="564" t="s">
        <v>852</v>
      </c>
      <c r="D40" s="565"/>
      <c r="E40" s="566" t="s">
        <v>519</v>
      </c>
      <c r="F40" s="567"/>
      <c r="G40" s="569">
        <v>10</v>
      </c>
      <c r="H40" s="569">
        <v>10</v>
      </c>
      <c r="I40" s="569">
        <v>0</v>
      </c>
      <c r="J40" s="672">
        <f>H40-I40</f>
        <v>10</v>
      </c>
      <c r="K40" s="673">
        <f>I40/H40*100</f>
        <v>0</v>
      </c>
    </row>
    <row r="41" spans="1:11" ht="15">
      <c r="A41" s="543"/>
      <c r="B41" s="563"/>
      <c r="C41" s="564"/>
      <c r="D41" s="565"/>
      <c r="E41" s="566" t="s">
        <v>136</v>
      </c>
      <c r="F41" s="567">
        <v>0</v>
      </c>
      <c r="G41" s="569">
        <v>1000000</v>
      </c>
      <c r="H41" s="569">
        <v>1000000</v>
      </c>
      <c r="I41" s="569">
        <v>0</v>
      </c>
      <c r="J41" s="569">
        <v>1000000</v>
      </c>
      <c r="K41" s="568">
        <v>0</v>
      </c>
    </row>
    <row r="42" spans="1:11" ht="15">
      <c r="A42" s="543"/>
      <c r="B42" s="563" t="s">
        <v>567</v>
      </c>
      <c r="C42" s="564" t="s">
        <v>980</v>
      </c>
      <c r="D42" s="565"/>
      <c r="E42" s="566" t="s">
        <v>903</v>
      </c>
      <c r="F42" s="567"/>
      <c r="G42" s="569">
        <v>10</v>
      </c>
      <c r="H42" s="569">
        <v>10</v>
      </c>
      <c r="I42" s="569">
        <v>0</v>
      </c>
      <c r="J42" s="672">
        <f>H42-I42</f>
        <v>10</v>
      </c>
      <c r="K42" s="673">
        <f>I42/H42*100</f>
        <v>0</v>
      </c>
    </row>
    <row r="43" spans="1:11" ht="15">
      <c r="A43" s="543"/>
      <c r="B43" s="563"/>
      <c r="C43" s="564"/>
      <c r="D43" s="565"/>
      <c r="E43" s="566" t="s">
        <v>136</v>
      </c>
      <c r="F43" s="567">
        <v>0</v>
      </c>
      <c r="G43" s="569">
        <v>1000000</v>
      </c>
      <c r="H43" s="569">
        <v>1000000</v>
      </c>
      <c r="I43" s="569">
        <v>0</v>
      </c>
      <c r="J43" s="569">
        <v>1000000</v>
      </c>
      <c r="K43" s="568">
        <v>0</v>
      </c>
    </row>
    <row r="44" spans="1:11" ht="15">
      <c r="A44" s="543"/>
      <c r="B44" s="563" t="s">
        <v>853</v>
      </c>
      <c r="C44" s="564" t="s">
        <v>981</v>
      </c>
      <c r="D44" s="565"/>
      <c r="E44" s="566" t="s">
        <v>903</v>
      </c>
      <c r="F44" s="567">
        <v>8</v>
      </c>
      <c r="G44" s="569">
        <v>10</v>
      </c>
      <c r="H44" s="569">
        <v>10</v>
      </c>
      <c r="I44" s="569">
        <v>0</v>
      </c>
      <c r="J44" s="672">
        <f>H44-I44</f>
        <v>10</v>
      </c>
      <c r="K44" s="673">
        <f>I44/H44*100</f>
        <v>0</v>
      </c>
    </row>
    <row r="45" spans="1:11" ht="15">
      <c r="A45" s="543"/>
      <c r="B45" s="563"/>
      <c r="C45" s="564"/>
      <c r="D45" s="565"/>
      <c r="E45" s="566" t="s">
        <v>136</v>
      </c>
      <c r="F45" s="567">
        <v>0</v>
      </c>
      <c r="G45" s="569">
        <v>1000000</v>
      </c>
      <c r="H45" s="569">
        <v>1000000</v>
      </c>
      <c r="I45" s="569">
        <v>0</v>
      </c>
      <c r="J45" s="569">
        <v>1000000</v>
      </c>
      <c r="K45" s="568">
        <v>0</v>
      </c>
    </row>
    <row r="46" spans="1:11" ht="15">
      <c r="A46" s="543"/>
      <c r="B46" s="563" t="s">
        <v>208</v>
      </c>
      <c r="C46" s="564" t="s">
        <v>209</v>
      </c>
      <c r="D46" s="565"/>
      <c r="E46" s="566" t="s">
        <v>523</v>
      </c>
      <c r="F46" s="567">
        <v>10</v>
      </c>
      <c r="G46" s="569">
        <v>0</v>
      </c>
      <c r="H46" s="569">
        <v>1</v>
      </c>
      <c r="I46" s="569">
        <v>0</v>
      </c>
      <c r="J46" s="672">
        <f>H46-I46</f>
        <v>1</v>
      </c>
      <c r="K46" s="673">
        <f>I46/H46*100</f>
        <v>0</v>
      </c>
    </row>
    <row r="47" spans="1:11" ht="15">
      <c r="A47" s="543"/>
      <c r="B47" s="563"/>
      <c r="C47" s="564"/>
      <c r="D47" s="565"/>
      <c r="E47" s="566" t="s">
        <v>136</v>
      </c>
      <c r="F47" s="567">
        <v>1626400</v>
      </c>
      <c r="G47" s="569">
        <v>0</v>
      </c>
      <c r="H47" s="569">
        <v>1000000</v>
      </c>
      <c r="I47" s="569">
        <v>0</v>
      </c>
      <c r="J47" s="569">
        <v>1000000</v>
      </c>
      <c r="K47" s="568">
        <v>0</v>
      </c>
    </row>
    <row r="48" spans="1:11" ht="15">
      <c r="A48" s="543"/>
      <c r="B48" s="563" t="s">
        <v>564</v>
      </c>
      <c r="C48" s="564" t="s">
        <v>565</v>
      </c>
      <c r="D48" s="565"/>
      <c r="E48" s="566" t="s">
        <v>523</v>
      </c>
      <c r="F48" s="567">
        <v>5</v>
      </c>
      <c r="G48" s="569">
        <v>1</v>
      </c>
      <c r="H48" s="569">
        <v>1</v>
      </c>
      <c r="I48" s="569">
        <v>0</v>
      </c>
      <c r="J48" s="672">
        <f>H48-I48</f>
        <v>1</v>
      </c>
      <c r="K48" s="673">
        <f>I48/H48*100</f>
        <v>0</v>
      </c>
    </row>
    <row r="49" spans="1:11" ht="15">
      <c r="A49" s="543"/>
      <c r="B49" s="563"/>
      <c r="C49" s="564"/>
      <c r="D49" s="565"/>
      <c r="E49" s="566" t="s">
        <v>136</v>
      </c>
      <c r="F49" s="567">
        <v>851992</v>
      </c>
      <c r="G49" s="569">
        <v>1000000</v>
      </c>
      <c r="H49" s="569">
        <v>1000000</v>
      </c>
      <c r="I49" s="569">
        <v>0</v>
      </c>
      <c r="J49" s="569">
        <v>1000000</v>
      </c>
      <c r="K49" s="568">
        <v>0</v>
      </c>
    </row>
    <row r="50" spans="1:11" ht="15">
      <c r="A50" s="543"/>
      <c r="B50" s="563" t="s">
        <v>855</v>
      </c>
      <c r="C50" s="564" t="s">
        <v>982</v>
      </c>
      <c r="D50" s="565"/>
      <c r="E50" s="566" t="s">
        <v>904</v>
      </c>
      <c r="F50" s="567"/>
      <c r="G50" s="569">
        <v>1</v>
      </c>
      <c r="H50" s="569">
        <v>1</v>
      </c>
      <c r="I50" s="569">
        <v>0</v>
      </c>
      <c r="J50" s="672">
        <f>H50-I50</f>
        <v>1</v>
      </c>
      <c r="K50" s="673">
        <f>I50/H50*100</f>
        <v>0</v>
      </c>
    </row>
    <row r="51" spans="1:11" ht="15">
      <c r="A51" s="543"/>
      <c r="B51" s="563"/>
      <c r="C51" s="564"/>
      <c r="D51" s="565"/>
      <c r="E51" s="566" t="s">
        <v>136</v>
      </c>
      <c r="F51" s="567">
        <v>0</v>
      </c>
      <c r="G51" s="569">
        <v>450000</v>
      </c>
      <c r="H51" s="569">
        <v>450000</v>
      </c>
      <c r="I51" s="569">
        <v>0</v>
      </c>
      <c r="J51" s="569">
        <v>450000</v>
      </c>
      <c r="K51" s="568">
        <v>0</v>
      </c>
    </row>
    <row r="52" spans="1:11" ht="15">
      <c r="A52" s="543"/>
      <c r="B52" s="563" t="s">
        <v>231</v>
      </c>
      <c r="C52" s="564" t="s">
        <v>606</v>
      </c>
      <c r="D52" s="565"/>
      <c r="E52" s="566" t="s">
        <v>520</v>
      </c>
      <c r="F52" s="567">
        <v>1</v>
      </c>
      <c r="G52" s="569"/>
      <c r="H52" s="569"/>
      <c r="I52" s="569">
        <v>1</v>
      </c>
      <c r="J52" s="672">
        <f>H52-I52</f>
        <v>-1</v>
      </c>
      <c r="K52" s="673" t="e">
        <f>I52/H52*100</f>
        <v>#DIV/0!</v>
      </c>
    </row>
    <row r="53" spans="1:11" ht="15">
      <c r="A53" s="543"/>
      <c r="B53" s="563"/>
      <c r="C53" s="564"/>
      <c r="D53" s="565"/>
      <c r="E53" s="566" t="s">
        <v>136</v>
      </c>
      <c r="F53" s="567">
        <v>3600</v>
      </c>
      <c r="G53" s="569">
        <v>0</v>
      </c>
      <c r="H53" s="569">
        <v>0</v>
      </c>
      <c r="I53" s="569">
        <v>1200</v>
      </c>
      <c r="J53" s="569">
        <v>-1200</v>
      </c>
      <c r="K53" s="568">
        <v>0</v>
      </c>
    </row>
    <row r="54" spans="1:11" ht="15">
      <c r="A54" s="543"/>
      <c r="B54" s="563" t="s">
        <v>233</v>
      </c>
      <c r="C54" s="564" t="s">
        <v>607</v>
      </c>
      <c r="D54" s="565"/>
      <c r="E54" s="566" t="s">
        <v>520</v>
      </c>
      <c r="F54" s="567">
        <v>1</v>
      </c>
      <c r="G54" s="569"/>
      <c r="H54" s="569"/>
      <c r="I54" s="569">
        <v>1</v>
      </c>
      <c r="J54" s="672">
        <f>H54-I54</f>
        <v>-1</v>
      </c>
      <c r="K54" s="673" t="e">
        <f>I54/H54*100</f>
        <v>#DIV/0!</v>
      </c>
    </row>
    <row r="55" spans="1:11" ht="15">
      <c r="A55" s="543"/>
      <c r="B55" s="563"/>
      <c r="C55" s="564"/>
      <c r="D55" s="565"/>
      <c r="E55" s="566" t="s">
        <v>136</v>
      </c>
      <c r="F55" s="567">
        <v>3610</v>
      </c>
      <c r="G55" s="569">
        <v>0</v>
      </c>
      <c r="H55" s="569">
        <v>0</v>
      </c>
      <c r="I55" s="569">
        <v>1200</v>
      </c>
      <c r="J55" s="569">
        <v>-1200</v>
      </c>
      <c r="K55" s="568">
        <v>0</v>
      </c>
    </row>
    <row r="56" spans="1:11" ht="15">
      <c r="A56" s="543"/>
      <c r="B56" s="563" t="s">
        <v>239</v>
      </c>
      <c r="C56" s="564" t="s">
        <v>240</v>
      </c>
      <c r="D56" s="565"/>
      <c r="E56" s="566" t="s">
        <v>522</v>
      </c>
      <c r="F56" s="567">
        <v>1</v>
      </c>
      <c r="G56" s="569"/>
      <c r="H56" s="569">
        <v>0</v>
      </c>
      <c r="I56" s="569">
        <v>1</v>
      </c>
      <c r="J56" s="672">
        <f>H56-I56</f>
        <v>-1</v>
      </c>
      <c r="K56" s="673" t="e">
        <f>I56/H56*100</f>
        <v>#DIV/0!</v>
      </c>
    </row>
    <row r="57" spans="1:11" ht="15">
      <c r="A57" s="543"/>
      <c r="B57" s="563"/>
      <c r="C57" s="564"/>
      <c r="D57" s="565"/>
      <c r="E57" s="566" t="s">
        <v>136</v>
      </c>
      <c r="F57" s="567">
        <v>523600</v>
      </c>
      <c r="G57" s="569">
        <v>0</v>
      </c>
      <c r="H57" s="569">
        <v>0</v>
      </c>
      <c r="I57" s="569">
        <v>1343990</v>
      </c>
      <c r="J57" s="569">
        <v>-1343990</v>
      </c>
      <c r="K57" s="568">
        <v>0</v>
      </c>
    </row>
    <row r="58" spans="1:11" ht="15">
      <c r="A58" s="543"/>
      <c r="B58" s="563" t="s">
        <v>241</v>
      </c>
      <c r="C58" s="564" t="s">
        <v>242</v>
      </c>
      <c r="D58" s="565"/>
      <c r="E58" s="566" t="s">
        <v>522</v>
      </c>
      <c r="F58" s="567">
        <v>1</v>
      </c>
      <c r="G58" s="569"/>
      <c r="H58" s="569"/>
      <c r="I58" s="569">
        <v>1</v>
      </c>
      <c r="J58" s="672">
        <f>H58-I58</f>
        <v>-1</v>
      </c>
      <c r="K58" s="673" t="e">
        <f>I58/H58*100</f>
        <v>#DIV/0!</v>
      </c>
    </row>
    <row r="59" spans="1:11" ht="15">
      <c r="A59" s="543"/>
      <c r="B59" s="563"/>
      <c r="C59" s="564"/>
      <c r="D59" s="565"/>
      <c r="E59" s="566" t="s">
        <v>136</v>
      </c>
      <c r="F59" s="567">
        <v>3600</v>
      </c>
      <c r="G59" s="569">
        <v>0</v>
      </c>
      <c r="H59" s="569">
        <v>0</v>
      </c>
      <c r="I59" s="569">
        <v>1200</v>
      </c>
      <c r="J59" s="569">
        <v>-1200</v>
      </c>
      <c r="K59" s="568">
        <v>0</v>
      </c>
    </row>
    <row r="60" spans="1:11" ht="18">
      <c r="A60" s="543"/>
      <c r="B60" s="563" t="s">
        <v>857</v>
      </c>
      <c r="C60" s="564" t="s">
        <v>983</v>
      </c>
      <c r="D60" s="565"/>
      <c r="E60" s="566" t="s">
        <v>522</v>
      </c>
      <c r="F60" s="567"/>
      <c r="G60" s="569">
        <v>1</v>
      </c>
      <c r="H60" s="569">
        <v>1</v>
      </c>
      <c r="I60" s="569">
        <v>0</v>
      </c>
      <c r="J60" s="672">
        <f>H60-I60</f>
        <v>1</v>
      </c>
      <c r="K60" s="673">
        <f>I60/H60*100</f>
        <v>0</v>
      </c>
    </row>
    <row r="61" spans="1:11" ht="15">
      <c r="A61" s="543"/>
      <c r="B61" s="563"/>
      <c r="C61" s="564"/>
      <c r="D61" s="565"/>
      <c r="E61" s="566" t="s">
        <v>136</v>
      </c>
      <c r="F61" s="567">
        <v>0</v>
      </c>
      <c r="G61" s="569">
        <v>10000000</v>
      </c>
      <c r="H61" s="569">
        <v>10000000</v>
      </c>
      <c r="I61" s="569">
        <v>0</v>
      </c>
      <c r="J61" s="569">
        <v>10000000</v>
      </c>
      <c r="K61" s="568">
        <v>0</v>
      </c>
    </row>
    <row r="62" spans="1:11" ht="15">
      <c r="A62" s="543"/>
      <c r="B62" s="563" t="s">
        <v>859</v>
      </c>
      <c r="C62" s="564" t="s">
        <v>860</v>
      </c>
      <c r="D62" s="565"/>
      <c r="E62" s="566" t="s">
        <v>522</v>
      </c>
      <c r="F62" s="567"/>
      <c r="G62" s="569">
        <v>1</v>
      </c>
      <c r="H62" s="569">
        <v>1</v>
      </c>
      <c r="I62" s="569">
        <v>0</v>
      </c>
      <c r="J62" s="672">
        <f>H62-I62</f>
        <v>1</v>
      </c>
      <c r="K62" s="673">
        <f>I62/H62*100</f>
        <v>0</v>
      </c>
    </row>
    <row r="63" spans="1:11" ht="15.75" thickBot="1">
      <c r="A63" s="543"/>
      <c r="B63" s="563"/>
      <c r="C63" s="564"/>
      <c r="D63" s="565"/>
      <c r="E63" s="566" t="s">
        <v>136</v>
      </c>
      <c r="F63" s="567">
        <v>0</v>
      </c>
      <c r="G63" s="569">
        <v>10000000</v>
      </c>
      <c r="H63" s="569">
        <v>10000000</v>
      </c>
      <c r="I63" s="569">
        <v>0</v>
      </c>
      <c r="J63" s="569">
        <v>10000000</v>
      </c>
      <c r="K63" s="568">
        <v>0</v>
      </c>
    </row>
    <row r="64" spans="1:11" ht="15">
      <c r="A64" s="133"/>
      <c r="B64" s="1138"/>
      <c r="C64" s="1138"/>
      <c r="D64" s="1138"/>
      <c r="E64" s="1138"/>
      <c r="F64" s="1138"/>
      <c r="G64" s="1138"/>
      <c r="H64" s="1138"/>
      <c r="I64" s="1138"/>
      <c r="J64" s="1138"/>
      <c r="K64" s="1138"/>
    </row>
    <row r="65" spans="1:11" ht="15">
      <c r="A65" s="133"/>
      <c r="B65" s="135"/>
      <c r="C65" s="133"/>
      <c r="D65" s="133"/>
      <c r="E65" s="133"/>
      <c r="F65" s="133"/>
      <c r="G65" s="133"/>
      <c r="H65" s="133"/>
      <c r="I65" s="133"/>
      <c r="J65" s="133"/>
      <c r="K65" s="133"/>
    </row>
    <row r="66" spans="1:11">
      <c r="A66" s="48"/>
      <c r="B66" s="50"/>
      <c r="C66" s="48"/>
      <c r="D66" s="48"/>
      <c r="E66" s="48"/>
      <c r="F66" s="48"/>
      <c r="G66" s="48"/>
      <c r="H66" s="48"/>
      <c r="I66" s="48"/>
      <c r="J66" s="48"/>
      <c r="K66" s="48"/>
    </row>
    <row r="67" spans="1:11" ht="24.95" customHeight="1">
      <c r="A67" s="48"/>
      <c r="B67" s="48"/>
      <c r="C67" s="1130" t="s">
        <v>143</v>
      </c>
      <c r="D67" s="39" t="s">
        <v>71</v>
      </c>
      <c r="E67" s="156" t="s">
        <v>838</v>
      </c>
      <c r="F67" s="810" t="s">
        <v>70</v>
      </c>
      <c r="G67" s="1133"/>
      <c r="H67" s="811"/>
      <c r="I67" s="39" t="s">
        <v>71</v>
      </c>
      <c r="J67" s="1136" t="s">
        <v>843</v>
      </c>
      <c r="K67" s="1136"/>
    </row>
    <row r="68" spans="1:11" ht="24.95" customHeight="1">
      <c r="A68" s="48"/>
      <c r="B68" s="48"/>
      <c r="C68" s="1131"/>
      <c r="D68" s="39" t="s">
        <v>72</v>
      </c>
      <c r="E68" s="39"/>
      <c r="F68" s="812"/>
      <c r="G68" s="1134"/>
      <c r="H68" s="813"/>
      <c r="I68" s="39" t="s">
        <v>72</v>
      </c>
      <c r="J68" s="704"/>
      <c r="K68" s="704"/>
    </row>
    <row r="69" spans="1:11" ht="24.95" customHeight="1">
      <c r="A69" s="48"/>
      <c r="B69" s="48"/>
      <c r="C69" s="1132"/>
      <c r="D69" s="39" t="s">
        <v>73</v>
      </c>
      <c r="E69" s="39"/>
      <c r="F69" s="814"/>
      <c r="G69" s="1135"/>
      <c r="H69" s="815"/>
      <c r="I69" s="39" t="s">
        <v>73</v>
      </c>
      <c r="J69" s="704"/>
      <c r="K69" s="704"/>
    </row>
  </sheetData>
  <mergeCells count="23">
    <mergeCell ref="D17:K17"/>
    <mergeCell ref="B10:C10"/>
    <mergeCell ref="D10:K10"/>
    <mergeCell ref="C11:K11"/>
    <mergeCell ref="B64:K64"/>
    <mergeCell ref="B16:C16"/>
    <mergeCell ref="D16:K16"/>
    <mergeCell ref="C67:C69"/>
    <mergeCell ref="F67:H69"/>
    <mergeCell ref="J67:K67"/>
    <mergeCell ref="J68:K68"/>
    <mergeCell ref="J69:K69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AD9D-21F2-44EA-92B0-9815B4A5811A}">
  <dimension ref="A1:K28"/>
  <sheetViews>
    <sheetView workbookViewId="0">
      <selection activeCell="M15" sqref="M15"/>
    </sheetView>
  </sheetViews>
  <sheetFormatPr defaultRowHeight="15"/>
  <cols>
    <col min="1" max="1" width="3.28515625" customWidth="1"/>
    <col min="2" max="2" width="18.28515625" customWidth="1"/>
    <col min="3" max="3" width="56.7109375" customWidth="1"/>
    <col min="4" max="4" width="13.28515625" customWidth="1"/>
    <col min="5" max="5" width="21.7109375" customWidth="1"/>
    <col min="6" max="6" width="15" customWidth="1"/>
    <col min="7" max="8" width="13.28515625" customWidth="1"/>
    <col min="9" max="9" width="16.7109375" customWidth="1"/>
    <col min="10" max="10" width="13.28515625" customWidth="1"/>
    <col min="11" max="11" width="11.7109375" customWidth="1"/>
  </cols>
  <sheetData>
    <row r="1" spans="1:11">
      <c r="A1" s="136"/>
      <c r="B1" s="137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7.25">
      <c r="A2" s="570"/>
      <c r="B2" s="1147" t="s">
        <v>107</v>
      </c>
      <c r="C2" s="1147"/>
      <c r="D2" s="1147"/>
      <c r="E2" s="1147"/>
      <c r="F2" s="1147"/>
      <c r="G2" s="1147"/>
      <c r="H2" s="1147"/>
      <c r="I2" s="1147"/>
      <c r="J2" s="1147"/>
      <c r="K2" s="1147"/>
    </row>
    <row r="3" spans="1:11" ht="18" thickBot="1">
      <c r="A3" s="570"/>
      <c r="B3" s="1148" t="s">
        <v>839</v>
      </c>
      <c r="C3" s="1148"/>
      <c r="D3" s="1148"/>
      <c r="E3" s="1148"/>
      <c r="F3" s="1148"/>
      <c r="G3" s="570"/>
      <c r="H3" s="570"/>
      <c r="I3" s="570"/>
      <c r="J3" s="570"/>
      <c r="K3" s="570"/>
    </row>
    <row r="4" spans="1:11">
      <c r="A4" s="571"/>
      <c r="B4" s="572" t="s">
        <v>2</v>
      </c>
      <c r="C4" s="1149" t="s">
        <v>3</v>
      </c>
      <c r="D4" s="1149"/>
      <c r="E4" s="1150" t="s">
        <v>108</v>
      </c>
      <c r="F4" s="1150"/>
      <c r="G4" s="1151" t="s">
        <v>5</v>
      </c>
      <c r="H4" s="1151"/>
      <c r="I4" s="1151"/>
      <c r="J4" s="1151"/>
      <c r="K4" s="1151"/>
    </row>
    <row r="5" spans="1:11" ht="15.75" thickBot="1">
      <c r="A5" s="570"/>
      <c r="B5" s="573" t="s">
        <v>109</v>
      </c>
      <c r="C5" s="1141" t="s">
        <v>34</v>
      </c>
      <c r="D5" s="1141"/>
      <c r="E5" s="1142" t="s">
        <v>27</v>
      </c>
      <c r="F5" s="1142"/>
      <c r="G5" s="1143" t="s">
        <v>33</v>
      </c>
      <c r="H5" s="1143"/>
      <c r="I5" s="1143"/>
      <c r="J5" s="1143"/>
      <c r="K5" s="1143"/>
    </row>
    <row r="6" spans="1:11" ht="51.75" customHeight="1">
      <c r="A6" s="570"/>
      <c r="B6" s="574" t="s">
        <v>110</v>
      </c>
      <c r="C6" s="1144" t="s">
        <v>111</v>
      </c>
      <c r="D6" s="1144"/>
      <c r="E6" s="1144"/>
      <c r="F6" s="1144"/>
      <c r="G6" s="1144"/>
      <c r="H6" s="1144"/>
      <c r="I6" s="1144"/>
      <c r="J6" s="1144"/>
      <c r="K6" s="1144"/>
    </row>
    <row r="7" spans="1:11" ht="17.25">
      <c r="A7" s="570"/>
      <c r="B7" s="1145" t="s">
        <v>112</v>
      </c>
      <c r="C7" s="1145"/>
      <c r="D7" s="1146" t="s">
        <v>113</v>
      </c>
      <c r="E7" s="1146"/>
      <c r="F7" s="1146"/>
      <c r="G7" s="1146"/>
      <c r="H7" s="1146"/>
      <c r="I7" s="1146"/>
      <c r="J7" s="1146"/>
      <c r="K7" s="1146"/>
    </row>
    <row r="8" spans="1:11" ht="36">
      <c r="A8" s="570"/>
      <c r="B8" s="575" t="s">
        <v>114</v>
      </c>
      <c r="C8" s="576" t="s">
        <v>115</v>
      </c>
      <c r="D8" s="577" t="s">
        <v>116</v>
      </c>
      <c r="E8" s="577" t="s">
        <v>117</v>
      </c>
      <c r="F8" s="577" t="s">
        <v>118</v>
      </c>
      <c r="G8" s="578" t="s">
        <v>908</v>
      </c>
      <c r="H8" s="578" t="s">
        <v>909</v>
      </c>
      <c r="I8" s="578" t="s">
        <v>119</v>
      </c>
      <c r="J8" s="577" t="s">
        <v>120</v>
      </c>
      <c r="K8" s="579" t="s">
        <v>121</v>
      </c>
    </row>
    <row r="9" spans="1:11">
      <c r="A9" s="570"/>
      <c r="B9" s="580"/>
      <c r="C9" s="581" t="s">
        <v>122</v>
      </c>
      <c r="D9" s="582"/>
      <c r="E9" s="583"/>
      <c r="F9" s="584" t="s">
        <v>813</v>
      </c>
      <c r="G9" s="585" t="s">
        <v>622</v>
      </c>
      <c r="H9" s="585" t="s">
        <v>622</v>
      </c>
      <c r="I9" s="585" t="s">
        <v>622</v>
      </c>
      <c r="J9" s="585" t="s">
        <v>69</v>
      </c>
      <c r="K9" s="668">
        <v>1</v>
      </c>
    </row>
    <row r="10" spans="1:11">
      <c r="A10" s="570"/>
      <c r="B10" s="580"/>
      <c r="C10" s="581" t="s">
        <v>123</v>
      </c>
      <c r="D10" s="582"/>
      <c r="E10" s="583"/>
      <c r="F10" s="584" t="s">
        <v>814</v>
      </c>
      <c r="G10" s="585" t="s">
        <v>984</v>
      </c>
      <c r="H10" s="585" t="s">
        <v>984</v>
      </c>
      <c r="I10" s="585" t="s">
        <v>984</v>
      </c>
      <c r="J10" s="585" t="s">
        <v>69</v>
      </c>
      <c r="K10" s="668">
        <v>1</v>
      </c>
    </row>
    <row r="11" spans="1:11" ht="17.25">
      <c r="A11" s="570"/>
      <c r="B11" s="1145" t="s">
        <v>124</v>
      </c>
      <c r="C11" s="1145"/>
      <c r="D11" s="1152"/>
      <c r="E11" s="1152"/>
      <c r="F11" s="1152"/>
      <c r="G11" s="1152"/>
      <c r="H11" s="1152"/>
      <c r="I11" s="1152"/>
      <c r="J11" s="1152"/>
      <c r="K11" s="1152"/>
    </row>
    <row r="12" spans="1:11" ht="17.25" customHeight="1">
      <c r="A12" s="570"/>
      <c r="B12" s="586" t="s">
        <v>125</v>
      </c>
      <c r="C12" s="1144" t="s">
        <v>126</v>
      </c>
      <c r="D12" s="1144"/>
      <c r="E12" s="1144"/>
      <c r="F12" s="1144"/>
      <c r="G12" s="1144"/>
      <c r="H12" s="1144"/>
      <c r="I12" s="1144"/>
      <c r="J12" s="1144"/>
      <c r="K12" s="1144"/>
    </row>
    <row r="13" spans="1:11">
      <c r="A13" s="570"/>
      <c r="B13" s="587"/>
      <c r="C13" s="588" t="s">
        <v>127</v>
      </c>
      <c r="D13" s="585"/>
      <c r="E13" s="585"/>
      <c r="F13" s="584" t="s">
        <v>799</v>
      </c>
      <c r="G13" s="585" t="s">
        <v>985</v>
      </c>
      <c r="H13" s="585" t="s">
        <v>985</v>
      </c>
      <c r="I13" s="585" t="s">
        <v>985</v>
      </c>
      <c r="J13" s="585" t="s">
        <v>69</v>
      </c>
      <c r="K13" s="668">
        <v>1</v>
      </c>
    </row>
    <row r="14" spans="1:11">
      <c r="A14" s="570"/>
      <c r="B14" s="587" t="s">
        <v>33</v>
      </c>
      <c r="C14" s="588" t="s">
        <v>128</v>
      </c>
      <c r="D14" s="585" t="s">
        <v>129</v>
      </c>
      <c r="E14" s="585"/>
      <c r="F14" s="584" t="s">
        <v>44</v>
      </c>
      <c r="G14" s="585" t="s">
        <v>986</v>
      </c>
      <c r="H14" s="585" t="s">
        <v>986</v>
      </c>
      <c r="I14" s="585" t="s">
        <v>986</v>
      </c>
      <c r="J14" s="585" t="s">
        <v>69</v>
      </c>
      <c r="K14" s="668">
        <v>1</v>
      </c>
    </row>
    <row r="15" spans="1:11">
      <c r="A15" s="570"/>
      <c r="B15" s="587"/>
      <c r="C15" s="588" t="s">
        <v>696</v>
      </c>
      <c r="D15" s="585"/>
      <c r="E15" s="585"/>
      <c r="F15" s="584" t="s">
        <v>816</v>
      </c>
      <c r="G15" s="585" t="s">
        <v>960</v>
      </c>
      <c r="H15" s="585" t="s">
        <v>960</v>
      </c>
      <c r="I15" s="585" t="s">
        <v>960</v>
      </c>
      <c r="J15" s="585" t="s">
        <v>69</v>
      </c>
      <c r="K15" s="668">
        <v>1</v>
      </c>
    </row>
    <row r="16" spans="1:11" ht="17.25">
      <c r="A16" s="570"/>
      <c r="B16" s="1153" t="s">
        <v>130</v>
      </c>
      <c r="C16" s="1153"/>
      <c r="D16" s="1154"/>
      <c r="E16" s="1154"/>
      <c r="F16" s="1154"/>
      <c r="G16" s="1154"/>
      <c r="H16" s="1154"/>
      <c r="I16" s="1154"/>
      <c r="J16" s="1154"/>
      <c r="K16" s="1154"/>
    </row>
    <row r="17" spans="1:11">
      <c r="A17" s="570"/>
      <c r="B17" s="575" t="s">
        <v>131</v>
      </c>
      <c r="C17" s="576" t="s">
        <v>132</v>
      </c>
      <c r="D17" s="1152"/>
      <c r="E17" s="1152"/>
      <c r="F17" s="1152"/>
      <c r="G17" s="1152"/>
      <c r="H17" s="1152"/>
      <c r="I17" s="1152"/>
      <c r="J17" s="1152"/>
      <c r="K17" s="1152"/>
    </row>
    <row r="18" spans="1:11">
      <c r="A18" s="570"/>
      <c r="B18" s="589" t="s">
        <v>133</v>
      </c>
      <c r="C18" s="590" t="s">
        <v>134</v>
      </c>
      <c r="D18" s="591"/>
      <c r="E18" s="592" t="s">
        <v>135</v>
      </c>
      <c r="F18" s="593">
        <v>991195</v>
      </c>
      <c r="G18" s="593">
        <v>968450</v>
      </c>
      <c r="H18" s="593">
        <v>968450</v>
      </c>
      <c r="I18" s="593">
        <v>387865</v>
      </c>
      <c r="J18" s="593">
        <f>H18-I18</f>
        <v>580585</v>
      </c>
      <c r="K18" s="648">
        <f>I18/H18*100</f>
        <v>40.05008002478187</v>
      </c>
    </row>
    <row r="19" spans="1:11">
      <c r="A19" s="570"/>
      <c r="B19" s="589"/>
      <c r="C19" s="590"/>
      <c r="D19" s="591"/>
      <c r="E19" s="592" t="s">
        <v>136</v>
      </c>
      <c r="F19" s="593">
        <v>627426511.02999997</v>
      </c>
      <c r="G19" s="595">
        <v>547922000</v>
      </c>
      <c r="H19" s="595">
        <v>547922000</v>
      </c>
      <c r="I19" s="595">
        <v>237964839.94</v>
      </c>
      <c r="J19" s="595">
        <v>309957160.06</v>
      </c>
      <c r="K19" s="594">
        <v>43.4</v>
      </c>
    </row>
    <row r="20" spans="1:11">
      <c r="A20" s="570"/>
      <c r="B20" s="589" t="s">
        <v>137</v>
      </c>
      <c r="C20" s="590" t="s">
        <v>138</v>
      </c>
      <c r="D20" s="591"/>
      <c r="E20" s="592" t="s">
        <v>139</v>
      </c>
      <c r="F20" s="593">
        <v>1</v>
      </c>
      <c r="G20" s="595">
        <v>1</v>
      </c>
      <c r="H20" s="595">
        <v>1</v>
      </c>
      <c r="I20" s="595">
        <v>1</v>
      </c>
      <c r="J20" s="593">
        <f>H20-I20</f>
        <v>0</v>
      </c>
      <c r="K20" s="648">
        <f>I20/H20*100</f>
        <v>100</v>
      </c>
    </row>
    <row r="21" spans="1:11">
      <c r="A21" s="570"/>
      <c r="B21" s="589"/>
      <c r="C21" s="590"/>
      <c r="D21" s="591"/>
      <c r="E21" s="592" t="s">
        <v>136</v>
      </c>
      <c r="F21" s="593">
        <v>40831081</v>
      </c>
      <c r="G21" s="595">
        <v>80820000</v>
      </c>
      <c r="H21" s="595">
        <v>81620000</v>
      </c>
      <c r="I21" s="595">
        <v>662240</v>
      </c>
      <c r="J21" s="595">
        <v>80957760</v>
      </c>
      <c r="K21" s="594">
        <v>0.8</v>
      </c>
    </row>
    <row r="22" spans="1:11">
      <c r="A22" s="570"/>
      <c r="B22" s="589" t="s">
        <v>187</v>
      </c>
      <c r="C22" s="590" t="s">
        <v>188</v>
      </c>
      <c r="D22" s="591"/>
      <c r="E22" s="592" t="s">
        <v>142</v>
      </c>
      <c r="F22" s="593">
        <v>0</v>
      </c>
      <c r="G22" s="595">
        <v>1</v>
      </c>
      <c r="H22" s="595">
        <v>1</v>
      </c>
      <c r="I22" s="595">
        <v>0</v>
      </c>
      <c r="J22" s="593">
        <f>H22-I22</f>
        <v>1</v>
      </c>
      <c r="K22" s="648">
        <f>I22/H22*100</f>
        <v>0</v>
      </c>
    </row>
    <row r="23" spans="1:11" ht="15.75" thickBot="1">
      <c r="A23" s="570"/>
      <c r="B23" s="589"/>
      <c r="C23" s="590"/>
      <c r="D23" s="591"/>
      <c r="E23" s="592" t="s">
        <v>136</v>
      </c>
      <c r="F23" s="593">
        <v>0</v>
      </c>
      <c r="G23" s="595">
        <v>202000000</v>
      </c>
      <c r="H23" s="595">
        <v>202000000</v>
      </c>
      <c r="I23" s="595">
        <v>0</v>
      </c>
      <c r="J23" s="595">
        <v>202000000</v>
      </c>
      <c r="K23" s="594">
        <v>0</v>
      </c>
    </row>
    <row r="24" spans="1:11">
      <c r="A24" s="136"/>
      <c r="B24" s="1156"/>
      <c r="C24" s="1156"/>
      <c r="D24" s="1156"/>
      <c r="E24" s="1156"/>
      <c r="F24" s="1156"/>
      <c r="G24" s="1156"/>
      <c r="H24" s="1156"/>
      <c r="I24" s="1156"/>
      <c r="J24" s="1156"/>
      <c r="K24" s="1156"/>
    </row>
    <row r="25" spans="1:11">
      <c r="A25" s="136"/>
      <c r="B25" s="138"/>
      <c r="C25" s="136"/>
      <c r="D25" s="136"/>
      <c r="E25" s="136"/>
      <c r="F25" s="136"/>
      <c r="G25" s="136"/>
      <c r="H25" s="136"/>
      <c r="I25" s="136"/>
      <c r="J25" s="136"/>
      <c r="K25" s="136"/>
    </row>
    <row r="26" spans="1:11">
      <c r="A26" s="136"/>
      <c r="B26" s="136"/>
      <c r="C26" s="1158" t="s">
        <v>143</v>
      </c>
      <c r="D26" s="139" t="s">
        <v>71</v>
      </c>
      <c r="E26" s="158" t="s">
        <v>890</v>
      </c>
      <c r="F26" s="1161" t="s">
        <v>70</v>
      </c>
      <c r="G26" s="1162"/>
      <c r="H26" s="1163"/>
      <c r="I26" s="139" t="s">
        <v>71</v>
      </c>
      <c r="J26" s="1157" t="s">
        <v>843</v>
      </c>
      <c r="K26" s="1157"/>
    </row>
    <row r="27" spans="1:11">
      <c r="A27" s="136"/>
      <c r="B27" s="136"/>
      <c r="C27" s="1159"/>
      <c r="D27" s="139" t="s">
        <v>72</v>
      </c>
      <c r="E27" s="139"/>
      <c r="F27" s="1164"/>
      <c r="G27" s="1165"/>
      <c r="H27" s="1166"/>
      <c r="I27" s="139" t="s">
        <v>72</v>
      </c>
      <c r="J27" s="1155"/>
      <c r="K27" s="1155"/>
    </row>
    <row r="28" spans="1:11">
      <c r="A28" s="136"/>
      <c r="B28" s="136"/>
      <c r="C28" s="1160"/>
      <c r="D28" s="139" t="s">
        <v>73</v>
      </c>
      <c r="E28" s="139"/>
      <c r="F28" s="1167"/>
      <c r="G28" s="1168"/>
      <c r="H28" s="1169"/>
      <c r="I28" s="139" t="s">
        <v>73</v>
      </c>
      <c r="J28" s="1155"/>
      <c r="K28" s="1155"/>
    </row>
  </sheetData>
  <mergeCells count="23">
    <mergeCell ref="D17:K17"/>
    <mergeCell ref="J28:K28"/>
    <mergeCell ref="B24:K24"/>
    <mergeCell ref="J26:K26"/>
    <mergeCell ref="J27:K27"/>
    <mergeCell ref="C26:C28"/>
    <mergeCell ref="F26:H28"/>
    <mergeCell ref="B11:C11"/>
    <mergeCell ref="D11:K11"/>
    <mergeCell ref="C12:K12"/>
    <mergeCell ref="B16:C16"/>
    <mergeCell ref="D16:K16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2D5B-9EFB-47E2-8C64-56FE0DE8ECB4}">
  <dimension ref="A1:N76"/>
  <sheetViews>
    <sheetView topLeftCell="A40" workbookViewId="0">
      <selection activeCell="T58" sqref="T58"/>
    </sheetView>
  </sheetViews>
  <sheetFormatPr defaultRowHeight="15"/>
  <cols>
    <col min="1" max="1" width="0.85546875" customWidth="1"/>
    <col min="2" max="2" width="11.5703125" customWidth="1"/>
    <col min="3" max="3" width="43.28515625" customWidth="1"/>
    <col min="4" max="4" width="13.42578125" customWidth="1"/>
    <col min="5" max="5" width="6.7109375" customWidth="1"/>
    <col min="6" max="6" width="11.7109375" customWidth="1"/>
    <col min="7" max="7" width="6.7109375" customWidth="1"/>
    <col min="8" max="8" width="11.140625" customWidth="1"/>
    <col min="9" max="9" width="6.7109375" customWidth="1"/>
    <col min="11" max="11" width="11.7109375" customWidth="1"/>
    <col min="12" max="12" width="6.7109375" customWidth="1"/>
    <col min="13" max="13" width="10.42578125" customWidth="1"/>
    <col min="14" max="14" width="6.7109375" customWidth="1"/>
  </cols>
  <sheetData>
    <row r="1" spans="1:14">
      <c r="A1" s="61"/>
      <c r="B1" s="62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>
      <c r="A2" s="61"/>
      <c r="B2" s="683" t="s">
        <v>164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>
      <c r="A3" s="61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</row>
    <row r="4" spans="1:14">
      <c r="A4" s="61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pans="1:14" ht="15.75" thickBot="1">
      <c r="A5" s="73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736"/>
      <c r="B6" s="737" t="s">
        <v>165</v>
      </c>
      <c r="C6" s="688" t="s">
        <v>3</v>
      </c>
      <c r="D6" s="688"/>
      <c r="E6" s="688"/>
      <c r="F6" s="738" t="s">
        <v>4</v>
      </c>
      <c r="G6" s="738"/>
      <c r="H6" s="739" t="s">
        <v>5</v>
      </c>
      <c r="I6" s="739"/>
      <c r="J6" s="739"/>
      <c r="K6" s="739"/>
      <c r="L6" s="739"/>
      <c r="M6" s="739"/>
      <c r="N6" s="739"/>
    </row>
    <row r="7" spans="1:14" ht="15.75" thickTop="1">
      <c r="A7" s="61"/>
      <c r="B7" s="737"/>
      <c r="C7" s="688"/>
      <c r="D7" s="688"/>
      <c r="E7" s="688"/>
      <c r="F7" s="738"/>
      <c r="G7" s="738"/>
      <c r="H7" s="739"/>
      <c r="I7" s="739"/>
      <c r="J7" s="739"/>
      <c r="K7" s="739"/>
      <c r="L7" s="739"/>
      <c r="M7" s="739"/>
      <c r="N7" s="739"/>
    </row>
    <row r="8" spans="1:14">
      <c r="A8" s="61"/>
      <c r="B8" s="180" t="s">
        <v>166</v>
      </c>
      <c r="C8" s="740" t="s">
        <v>30</v>
      </c>
      <c r="D8" s="740"/>
      <c r="E8" s="740"/>
      <c r="F8" s="741" t="s">
        <v>167</v>
      </c>
      <c r="G8" s="741"/>
      <c r="H8" s="742" t="s">
        <v>29</v>
      </c>
      <c r="I8" s="742"/>
      <c r="J8" s="742"/>
      <c r="K8" s="742"/>
      <c r="L8" s="742"/>
      <c r="M8" s="742"/>
      <c r="N8" s="742"/>
    </row>
    <row r="9" spans="1:14" ht="15.75" thickBot="1">
      <c r="A9" s="61"/>
      <c r="B9" s="694" t="s">
        <v>6</v>
      </c>
      <c r="C9" s="694"/>
      <c r="D9" s="695" t="s">
        <v>168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</row>
    <row r="10" spans="1:14" ht="16.5" customHeight="1" thickTop="1" thickBot="1">
      <c r="A10" s="61"/>
      <c r="B10" s="694"/>
      <c r="C10" s="694"/>
      <c r="D10" s="181" t="s">
        <v>169</v>
      </c>
      <c r="E10" s="182">
        <v>2024</v>
      </c>
      <c r="F10" s="696" t="s">
        <v>8</v>
      </c>
      <c r="G10" s="696"/>
      <c r="H10" s="696" t="s">
        <v>8</v>
      </c>
      <c r="I10" s="696"/>
      <c r="J10" s="146" t="s">
        <v>8</v>
      </c>
      <c r="K10" s="696" t="s">
        <v>8</v>
      </c>
      <c r="L10" s="696"/>
      <c r="M10" s="698" t="s">
        <v>170</v>
      </c>
      <c r="N10" s="690" t="s">
        <v>10</v>
      </c>
    </row>
    <row r="11" spans="1:14" ht="46.5" thickTop="1" thickBot="1">
      <c r="A11" s="61"/>
      <c r="B11" s="694"/>
      <c r="C11" s="694"/>
      <c r="D11" s="4" t="s">
        <v>171</v>
      </c>
      <c r="E11" s="5" t="s">
        <v>12</v>
      </c>
      <c r="F11" s="6" t="s">
        <v>841</v>
      </c>
      <c r="G11" s="7" t="s">
        <v>12</v>
      </c>
      <c r="H11" s="6" t="s">
        <v>842</v>
      </c>
      <c r="I11" s="7" t="s">
        <v>12</v>
      </c>
      <c r="J11" s="8" t="s">
        <v>172</v>
      </c>
      <c r="K11" s="6" t="s">
        <v>14</v>
      </c>
      <c r="L11" s="7" t="s">
        <v>12</v>
      </c>
      <c r="M11" s="698"/>
      <c r="N11" s="690"/>
    </row>
    <row r="12" spans="1:14" ht="16.5" thickTop="1" thickBot="1">
      <c r="A12" s="61"/>
      <c r="B12" s="694"/>
      <c r="C12" s="694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61"/>
      <c r="B13" s="691" t="s">
        <v>42</v>
      </c>
      <c r="C13" s="691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1"/>
      <c r="B14" s="183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1"/>
      <c r="B15" s="149" t="s">
        <v>44</v>
      </c>
      <c r="C15" s="184" t="s">
        <v>45</v>
      </c>
      <c r="D15" s="17">
        <v>1012292203</v>
      </c>
      <c r="E15" s="18">
        <v>31.8</v>
      </c>
      <c r="F15" s="18">
        <v>1174240000</v>
      </c>
      <c r="G15" s="18">
        <v>31.8</v>
      </c>
      <c r="H15" s="18">
        <v>1164240000</v>
      </c>
      <c r="I15" s="18">
        <v>31.8</v>
      </c>
      <c r="J15" s="18">
        <v>-10000000</v>
      </c>
      <c r="K15" s="17">
        <v>369712869</v>
      </c>
      <c r="L15" s="18">
        <v>31.8</v>
      </c>
      <c r="M15" s="18">
        <v>794527131</v>
      </c>
      <c r="N15" s="19">
        <v>31.8</v>
      </c>
    </row>
    <row r="16" spans="1:14">
      <c r="A16" s="61"/>
      <c r="B16" s="149" t="s">
        <v>46</v>
      </c>
      <c r="C16" s="184" t="s">
        <v>47</v>
      </c>
      <c r="D16" s="17">
        <v>164215798</v>
      </c>
      <c r="E16" s="18">
        <v>31.2</v>
      </c>
      <c r="F16" s="18">
        <v>194000000</v>
      </c>
      <c r="G16" s="18">
        <v>31.2</v>
      </c>
      <c r="H16" s="18">
        <v>194000000</v>
      </c>
      <c r="I16" s="18">
        <v>31.2</v>
      </c>
      <c r="J16" s="18">
        <v>0</v>
      </c>
      <c r="K16" s="17">
        <v>60599810</v>
      </c>
      <c r="L16" s="18">
        <v>31.2</v>
      </c>
      <c r="M16" s="18">
        <v>133400190</v>
      </c>
      <c r="N16" s="19">
        <v>31.2</v>
      </c>
    </row>
    <row r="17" spans="1:14">
      <c r="A17" s="61"/>
      <c r="B17" s="149" t="s">
        <v>48</v>
      </c>
      <c r="C17" s="184" t="s">
        <v>49</v>
      </c>
      <c r="D17" s="17">
        <v>348382619.85000002</v>
      </c>
      <c r="E17" s="18">
        <v>26.3</v>
      </c>
      <c r="F17" s="18">
        <v>200755000</v>
      </c>
      <c r="G17" s="18">
        <v>26.3</v>
      </c>
      <c r="H17" s="18">
        <v>210755000</v>
      </c>
      <c r="I17" s="18">
        <v>26.3</v>
      </c>
      <c r="J17" s="18">
        <v>10000000</v>
      </c>
      <c r="K17" s="17">
        <v>55408313.729999997</v>
      </c>
      <c r="L17" s="18">
        <v>26.3</v>
      </c>
      <c r="M17" s="18">
        <v>155346686.27000001</v>
      </c>
      <c r="N17" s="19">
        <v>26.3</v>
      </c>
    </row>
    <row r="18" spans="1:14">
      <c r="A18" s="61"/>
      <c r="B18" s="149" t="s">
        <v>50</v>
      </c>
      <c r="C18" s="184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0</v>
      </c>
    </row>
    <row r="19" spans="1:14">
      <c r="A19" s="61"/>
      <c r="B19" s="149" t="s">
        <v>52</v>
      </c>
      <c r="C19" s="184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0</v>
      </c>
    </row>
    <row r="20" spans="1:14">
      <c r="A20" s="61"/>
      <c r="B20" s="149" t="s">
        <v>54</v>
      </c>
      <c r="C20" s="184" t="s">
        <v>55</v>
      </c>
      <c r="D20" s="17">
        <v>2777438</v>
      </c>
      <c r="E20" s="18">
        <v>0</v>
      </c>
      <c r="F20" s="18">
        <v>3500000</v>
      </c>
      <c r="G20" s="18">
        <v>0</v>
      </c>
      <c r="H20" s="18">
        <v>3500000</v>
      </c>
      <c r="I20" s="18">
        <v>0</v>
      </c>
      <c r="J20" s="18">
        <v>0</v>
      </c>
      <c r="K20" s="17">
        <v>0</v>
      </c>
      <c r="L20" s="18">
        <v>0</v>
      </c>
      <c r="M20" s="18">
        <v>3500000</v>
      </c>
      <c r="N20" s="19">
        <v>0</v>
      </c>
    </row>
    <row r="21" spans="1:14">
      <c r="A21" s="61"/>
      <c r="B21" s="149" t="s">
        <v>56</v>
      </c>
      <c r="C21" s="184" t="s">
        <v>57</v>
      </c>
      <c r="D21" s="17">
        <v>18066874</v>
      </c>
      <c r="E21" s="18">
        <v>33.9</v>
      </c>
      <c r="F21" s="18">
        <v>10000000</v>
      </c>
      <c r="G21" s="18">
        <v>33.9</v>
      </c>
      <c r="H21" s="18">
        <v>13455220</v>
      </c>
      <c r="I21" s="18">
        <v>33.9</v>
      </c>
      <c r="J21" s="18">
        <v>3455220</v>
      </c>
      <c r="K21" s="17">
        <v>4560576</v>
      </c>
      <c r="L21" s="18">
        <v>33.9</v>
      </c>
      <c r="M21" s="18">
        <v>8894644</v>
      </c>
      <c r="N21" s="19">
        <v>33.9</v>
      </c>
    </row>
    <row r="22" spans="1:14">
      <c r="A22" s="61"/>
      <c r="B22" s="185"/>
      <c r="C22" s="186" t="s">
        <v>173</v>
      </c>
      <c r="D22" s="20">
        <v>1545734932.8499999</v>
      </c>
      <c r="E22" s="21">
        <v>30.9</v>
      </c>
      <c r="F22" s="21">
        <v>1582495000</v>
      </c>
      <c r="G22" s="21">
        <v>30.9</v>
      </c>
      <c r="H22" s="21">
        <v>1585950220</v>
      </c>
      <c r="I22" s="21">
        <v>30.9</v>
      </c>
      <c r="J22" s="21">
        <v>3455220</v>
      </c>
      <c r="K22" s="20">
        <v>490281568.73000002</v>
      </c>
      <c r="L22" s="21">
        <v>30.9</v>
      </c>
      <c r="M22" s="21">
        <v>1095668651.27</v>
      </c>
      <c r="N22" s="1">
        <v>30.9</v>
      </c>
    </row>
    <row r="23" spans="1:14">
      <c r="A23" s="61"/>
      <c r="B23" s="149" t="s">
        <v>59</v>
      </c>
      <c r="C23" s="184" t="s">
        <v>60</v>
      </c>
      <c r="D23" s="17">
        <v>2434800</v>
      </c>
      <c r="E23" s="18">
        <v>0</v>
      </c>
      <c r="F23" s="18">
        <v>2601000</v>
      </c>
      <c r="G23" s="18">
        <v>0</v>
      </c>
      <c r="H23" s="18">
        <v>6601000</v>
      </c>
      <c r="I23" s="18">
        <v>0</v>
      </c>
      <c r="J23" s="18">
        <v>4000000</v>
      </c>
      <c r="K23" s="17">
        <v>0</v>
      </c>
      <c r="L23" s="18">
        <v>0</v>
      </c>
      <c r="M23" s="18">
        <v>6601000</v>
      </c>
      <c r="N23" s="19">
        <v>0</v>
      </c>
    </row>
    <row r="24" spans="1:14">
      <c r="A24" s="61"/>
      <c r="B24" s="149" t="s">
        <v>61</v>
      </c>
      <c r="C24" s="184" t="s">
        <v>62</v>
      </c>
      <c r="D24" s="17">
        <v>27480150</v>
      </c>
      <c r="E24" s="18">
        <v>0</v>
      </c>
      <c r="F24" s="18">
        <v>90248000</v>
      </c>
      <c r="G24" s="18">
        <v>0</v>
      </c>
      <c r="H24" s="18">
        <v>86248000</v>
      </c>
      <c r="I24" s="18">
        <v>0</v>
      </c>
      <c r="J24" s="18">
        <v>-4000000</v>
      </c>
      <c r="K24" s="17">
        <v>0</v>
      </c>
      <c r="L24" s="18">
        <v>0</v>
      </c>
      <c r="M24" s="18">
        <v>86248000</v>
      </c>
      <c r="N24" s="19">
        <v>0</v>
      </c>
    </row>
    <row r="25" spans="1:14">
      <c r="A25" s="61"/>
      <c r="B25" s="185"/>
      <c r="C25" s="186" t="s">
        <v>174</v>
      </c>
      <c r="D25" s="20">
        <v>29914950</v>
      </c>
      <c r="E25" s="21">
        <v>0</v>
      </c>
      <c r="F25" s="21">
        <v>92849000</v>
      </c>
      <c r="G25" s="21">
        <v>0</v>
      </c>
      <c r="H25" s="21">
        <v>92849000</v>
      </c>
      <c r="I25" s="21">
        <v>0</v>
      </c>
      <c r="J25" s="21">
        <v>0</v>
      </c>
      <c r="K25" s="20">
        <v>0</v>
      </c>
      <c r="L25" s="21">
        <v>0</v>
      </c>
      <c r="M25" s="21">
        <v>92849000</v>
      </c>
      <c r="N25" s="1">
        <v>0</v>
      </c>
    </row>
    <row r="26" spans="1:14">
      <c r="A26" s="61"/>
      <c r="B26" s="149" t="s">
        <v>59</v>
      </c>
      <c r="C26" s="184" t="s">
        <v>60</v>
      </c>
      <c r="D26" s="17">
        <v>3000840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v>587610</v>
      </c>
      <c r="L26" s="18">
        <v>0</v>
      </c>
      <c r="M26" s="18">
        <v>-587610</v>
      </c>
      <c r="N26" s="19">
        <v>0</v>
      </c>
    </row>
    <row r="27" spans="1:14">
      <c r="A27" s="61"/>
      <c r="B27" s="149" t="s">
        <v>61</v>
      </c>
      <c r="C27" s="184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7">
        <v>0</v>
      </c>
      <c r="L27" s="18">
        <v>0</v>
      </c>
      <c r="M27" s="18">
        <v>0</v>
      </c>
      <c r="N27" s="19">
        <v>0</v>
      </c>
    </row>
    <row r="28" spans="1:14">
      <c r="A28" s="61"/>
      <c r="B28" s="185"/>
      <c r="C28" s="186" t="s">
        <v>175</v>
      </c>
      <c r="D28" s="20">
        <v>3000840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0">
        <v>587610</v>
      </c>
      <c r="L28" s="21">
        <v>0</v>
      </c>
      <c r="M28" s="21">
        <v>-587610</v>
      </c>
      <c r="N28" s="1">
        <v>0</v>
      </c>
    </row>
    <row r="29" spans="1:14">
      <c r="A29" s="61"/>
      <c r="B29" s="187"/>
      <c r="C29" s="188" t="s">
        <v>176</v>
      </c>
      <c r="D29" s="189">
        <v>32915790</v>
      </c>
      <c r="E29" s="190">
        <v>0.6</v>
      </c>
      <c r="F29" s="190">
        <v>92849000</v>
      </c>
      <c r="G29" s="190">
        <v>0.6</v>
      </c>
      <c r="H29" s="190">
        <v>92849000</v>
      </c>
      <c r="I29" s="190">
        <v>0.6</v>
      </c>
      <c r="J29" s="190">
        <v>0</v>
      </c>
      <c r="K29" s="189">
        <v>587610</v>
      </c>
      <c r="L29" s="190">
        <v>0.6</v>
      </c>
      <c r="M29" s="190">
        <v>92261390</v>
      </c>
      <c r="N29" s="191">
        <v>0.6</v>
      </c>
    </row>
    <row r="30" spans="1:14">
      <c r="A30" s="61"/>
      <c r="B30" s="187"/>
      <c r="C30" s="188" t="s">
        <v>177</v>
      </c>
      <c r="D30" s="189">
        <v>1578650722.8499999</v>
      </c>
      <c r="E30" s="190">
        <v>29.2</v>
      </c>
      <c r="F30" s="190">
        <v>1675344000</v>
      </c>
      <c r="G30" s="190">
        <v>29.2</v>
      </c>
      <c r="H30" s="190">
        <v>1678799220</v>
      </c>
      <c r="I30" s="190">
        <v>29.2</v>
      </c>
      <c r="J30" s="190">
        <v>3455220</v>
      </c>
      <c r="K30" s="189">
        <v>490869178.73000002</v>
      </c>
      <c r="L30" s="190">
        <v>29.2</v>
      </c>
      <c r="M30" s="190">
        <v>1187930041.27</v>
      </c>
      <c r="N30" s="191">
        <v>29.2</v>
      </c>
    </row>
    <row r="31" spans="1:14">
      <c r="A31" s="61"/>
      <c r="B31" s="185"/>
      <c r="C31" s="186" t="s">
        <v>178</v>
      </c>
      <c r="D31" s="20">
        <v>10299039.82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61"/>
      <c r="B32" s="185"/>
      <c r="C32" s="186" t="s">
        <v>179</v>
      </c>
      <c r="D32" s="20">
        <v>2295598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61"/>
      <c r="B33" s="187"/>
      <c r="C33" s="188" t="s">
        <v>180</v>
      </c>
      <c r="D33" s="189">
        <v>1591245360.6700001</v>
      </c>
      <c r="E33" s="190"/>
      <c r="F33" s="190"/>
      <c r="G33" s="190"/>
      <c r="H33" s="190"/>
      <c r="I33" s="190"/>
      <c r="J33" s="190"/>
      <c r="K33" s="189">
        <v>490869178.73000002</v>
      </c>
      <c r="L33" s="190"/>
      <c r="M33" s="190"/>
      <c r="N33" s="191"/>
    </row>
    <row r="34" spans="1:14" ht="15.75" thickTop="1">
      <c r="A34" s="61"/>
      <c r="B34" s="699" t="s">
        <v>181</v>
      </c>
      <c r="C34" s="699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1"/>
      <c r="B35" s="148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61"/>
      <c r="B36" s="149"/>
      <c r="C36" s="192" t="s">
        <v>182</v>
      </c>
      <c r="D36" s="189">
        <v>1545734932.8499999</v>
      </c>
      <c r="E36" s="190">
        <v>97.9</v>
      </c>
      <c r="F36" s="190">
        <v>1582495000</v>
      </c>
      <c r="G36" s="190">
        <v>94.5</v>
      </c>
      <c r="H36" s="190">
        <v>1585950220</v>
      </c>
      <c r="I36" s="190">
        <v>94.5</v>
      </c>
      <c r="J36" s="190">
        <v>3455220</v>
      </c>
      <c r="K36" s="189">
        <v>490281568.73000002</v>
      </c>
      <c r="L36" s="190">
        <v>99.9</v>
      </c>
      <c r="M36" s="190">
        <v>1095668651.27</v>
      </c>
      <c r="N36" s="191">
        <v>30.9</v>
      </c>
    </row>
    <row r="37" spans="1:14" ht="15" customHeight="1">
      <c r="A37" s="61"/>
      <c r="B37" s="149" t="s">
        <v>183</v>
      </c>
      <c r="C37" s="26" t="s">
        <v>184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61"/>
      <c r="B38" s="149" t="s">
        <v>392</v>
      </c>
      <c r="C38" s="26" t="s">
        <v>393</v>
      </c>
      <c r="D38" s="17">
        <v>1160322650</v>
      </c>
      <c r="E38" s="18">
        <v>73.5</v>
      </c>
      <c r="F38" s="18">
        <v>1344940000</v>
      </c>
      <c r="G38" s="18">
        <v>80.3</v>
      </c>
      <c r="H38" s="18">
        <v>1334940000</v>
      </c>
      <c r="I38" s="18">
        <v>79.5</v>
      </c>
      <c r="J38" s="18">
        <v>-10000000</v>
      </c>
      <c r="K38" s="17">
        <v>423193027</v>
      </c>
      <c r="L38" s="18">
        <v>86.2</v>
      </c>
      <c r="M38" s="18">
        <v>911746973</v>
      </c>
      <c r="N38" s="19">
        <v>31.7</v>
      </c>
    </row>
    <row r="39" spans="1:14" ht="15" customHeight="1">
      <c r="A39" s="61"/>
      <c r="B39" s="149" t="s">
        <v>394</v>
      </c>
      <c r="C39" s="26" t="s">
        <v>395</v>
      </c>
      <c r="D39" s="17">
        <v>110619546.5</v>
      </c>
      <c r="E39" s="18">
        <v>7</v>
      </c>
      <c r="F39" s="18">
        <v>80980000</v>
      </c>
      <c r="G39" s="18">
        <v>4.8</v>
      </c>
      <c r="H39" s="18">
        <v>92455220</v>
      </c>
      <c r="I39" s="18">
        <v>5.5</v>
      </c>
      <c r="J39" s="18">
        <v>11475220</v>
      </c>
      <c r="K39" s="17">
        <v>22399410</v>
      </c>
      <c r="L39" s="18">
        <v>4.5999999999999996</v>
      </c>
      <c r="M39" s="18">
        <v>70055810</v>
      </c>
      <c r="N39" s="19">
        <v>24.2</v>
      </c>
    </row>
    <row r="40" spans="1:14" ht="15" customHeight="1">
      <c r="A40" s="61"/>
      <c r="B40" s="149" t="s">
        <v>396</v>
      </c>
      <c r="C40" s="26" t="s">
        <v>397</v>
      </c>
      <c r="D40" s="17">
        <v>54656732.350000001</v>
      </c>
      <c r="E40" s="18">
        <v>3.5</v>
      </c>
      <c r="F40" s="18">
        <v>52920000</v>
      </c>
      <c r="G40" s="18">
        <v>3.2</v>
      </c>
      <c r="H40" s="18">
        <v>53620000</v>
      </c>
      <c r="I40" s="18">
        <v>3.2</v>
      </c>
      <c r="J40" s="18">
        <v>700000</v>
      </c>
      <c r="K40" s="17">
        <v>10782442.73</v>
      </c>
      <c r="L40" s="18">
        <v>2.2000000000000002</v>
      </c>
      <c r="M40" s="18">
        <v>42837557.270000003</v>
      </c>
      <c r="N40" s="19">
        <v>20.100000000000001</v>
      </c>
    </row>
    <row r="41" spans="1:14" ht="15" customHeight="1">
      <c r="A41" s="61"/>
      <c r="B41" s="149" t="s">
        <v>398</v>
      </c>
      <c r="C41" s="26" t="s">
        <v>399</v>
      </c>
      <c r="D41" s="17">
        <v>22199018</v>
      </c>
      <c r="E41" s="18">
        <v>1.4</v>
      </c>
      <c r="F41" s="18">
        <v>24255000</v>
      </c>
      <c r="G41" s="18">
        <v>1.4</v>
      </c>
      <c r="H41" s="18">
        <v>24305000</v>
      </c>
      <c r="I41" s="18">
        <v>1.4</v>
      </c>
      <c r="J41" s="18">
        <v>50000</v>
      </c>
      <c r="K41" s="17">
        <v>5455403</v>
      </c>
      <c r="L41" s="18">
        <v>1.1000000000000001</v>
      </c>
      <c r="M41" s="18">
        <v>18849597</v>
      </c>
      <c r="N41" s="19">
        <v>22.4</v>
      </c>
    </row>
    <row r="42" spans="1:14" ht="15" customHeight="1">
      <c r="A42" s="61"/>
      <c r="B42" s="149" t="s">
        <v>400</v>
      </c>
      <c r="C42" s="26" t="s">
        <v>401</v>
      </c>
      <c r="D42" s="17">
        <v>177207106</v>
      </c>
      <c r="E42" s="18">
        <v>11.2</v>
      </c>
      <c r="F42" s="18">
        <v>50000000</v>
      </c>
      <c r="G42" s="18">
        <v>3</v>
      </c>
      <c r="H42" s="18">
        <v>51000000</v>
      </c>
      <c r="I42" s="18">
        <v>3</v>
      </c>
      <c r="J42" s="18">
        <v>1000000</v>
      </c>
      <c r="K42" s="17">
        <v>19884808</v>
      </c>
      <c r="L42" s="18">
        <v>4.0999999999999996</v>
      </c>
      <c r="M42" s="18">
        <v>31115192</v>
      </c>
      <c r="N42" s="19">
        <v>39</v>
      </c>
    </row>
    <row r="43" spans="1:14" ht="15" customHeight="1">
      <c r="A43" s="61"/>
      <c r="B43" s="149" t="s">
        <v>402</v>
      </c>
      <c r="C43" s="26" t="s">
        <v>403</v>
      </c>
      <c r="D43" s="17">
        <v>18603699</v>
      </c>
      <c r="E43" s="18">
        <v>1.2</v>
      </c>
      <c r="F43" s="18">
        <v>26300000</v>
      </c>
      <c r="G43" s="18">
        <v>1.6</v>
      </c>
      <c r="H43" s="18">
        <v>26530000</v>
      </c>
      <c r="I43" s="18">
        <v>1.6</v>
      </c>
      <c r="J43" s="18">
        <v>230000</v>
      </c>
      <c r="K43" s="17">
        <v>8116539</v>
      </c>
      <c r="L43" s="18">
        <v>1.7</v>
      </c>
      <c r="M43" s="18">
        <v>18413461</v>
      </c>
      <c r="N43" s="19">
        <v>30.6</v>
      </c>
    </row>
    <row r="44" spans="1:14" ht="15" customHeight="1">
      <c r="A44" s="61"/>
      <c r="B44" s="149" t="s">
        <v>404</v>
      </c>
      <c r="C44" s="26" t="s">
        <v>405</v>
      </c>
      <c r="D44" s="17">
        <v>2126181</v>
      </c>
      <c r="E44" s="18">
        <v>0.1</v>
      </c>
      <c r="F44" s="18">
        <v>3100000</v>
      </c>
      <c r="G44" s="18">
        <v>0.2</v>
      </c>
      <c r="H44" s="18">
        <v>3100000</v>
      </c>
      <c r="I44" s="18">
        <v>0.2</v>
      </c>
      <c r="J44" s="18">
        <v>0</v>
      </c>
      <c r="K44" s="17">
        <v>449939</v>
      </c>
      <c r="L44" s="18">
        <v>0.1</v>
      </c>
      <c r="M44" s="18">
        <v>2650061</v>
      </c>
      <c r="N44" s="19">
        <v>14.5</v>
      </c>
    </row>
    <row r="45" spans="1:14" ht="15" customHeight="1">
      <c r="A45" s="61"/>
      <c r="B45" s="149"/>
      <c r="C45" s="192" t="s">
        <v>186</v>
      </c>
      <c r="D45" s="189">
        <v>32915790</v>
      </c>
      <c r="E45" s="190">
        <v>2.1</v>
      </c>
      <c r="F45" s="190">
        <v>92849000</v>
      </c>
      <c r="G45" s="190">
        <v>5.5</v>
      </c>
      <c r="H45" s="190">
        <v>92849000</v>
      </c>
      <c r="I45" s="190">
        <v>5.5</v>
      </c>
      <c r="J45" s="190">
        <v>0</v>
      </c>
      <c r="K45" s="189">
        <v>587610</v>
      </c>
      <c r="L45" s="190">
        <v>0.1</v>
      </c>
      <c r="M45" s="190">
        <v>92261390</v>
      </c>
      <c r="N45" s="191">
        <v>0.6</v>
      </c>
    </row>
    <row r="46" spans="1:14" ht="15" customHeight="1">
      <c r="A46" s="61"/>
      <c r="B46" s="149" t="s">
        <v>183</v>
      </c>
      <c r="C46" s="26" t="s">
        <v>184</v>
      </c>
      <c r="D46" s="17"/>
      <c r="E46" s="18"/>
      <c r="F46" s="18"/>
      <c r="G46" s="18"/>
      <c r="H46" s="18"/>
      <c r="I46" s="18"/>
      <c r="J46" s="18"/>
      <c r="K46" s="17"/>
      <c r="L46" s="18"/>
      <c r="M46" s="18"/>
      <c r="N46" s="19"/>
    </row>
    <row r="47" spans="1:14" ht="15" customHeight="1">
      <c r="A47" s="61"/>
      <c r="B47" s="149" t="s">
        <v>406</v>
      </c>
      <c r="C47" s="26" t="s">
        <v>407</v>
      </c>
      <c r="D47" s="17">
        <v>10144230</v>
      </c>
      <c r="E47" s="18">
        <v>0.6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7">
        <v>0</v>
      </c>
      <c r="L47" s="18">
        <v>0</v>
      </c>
      <c r="M47" s="18">
        <v>0</v>
      </c>
      <c r="N47" s="19">
        <v>0</v>
      </c>
    </row>
    <row r="48" spans="1:14" ht="18.75" customHeight="1">
      <c r="A48" s="61"/>
      <c r="B48" s="149" t="s">
        <v>553</v>
      </c>
      <c r="C48" s="26" t="s">
        <v>554</v>
      </c>
      <c r="D48" s="17">
        <v>122075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7">
        <v>0</v>
      </c>
      <c r="L48" s="18">
        <v>0</v>
      </c>
      <c r="M48" s="18">
        <v>0</v>
      </c>
      <c r="N48" s="19">
        <v>0</v>
      </c>
    </row>
    <row r="49" spans="1:14" ht="21" customHeight="1">
      <c r="A49" s="61"/>
      <c r="B49" s="149" t="s">
        <v>555</v>
      </c>
      <c r="C49" s="26" t="s">
        <v>556</v>
      </c>
      <c r="D49" s="17">
        <v>50523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7">
        <v>0</v>
      </c>
      <c r="L49" s="18">
        <v>0</v>
      </c>
      <c r="M49" s="18">
        <v>0</v>
      </c>
      <c r="N49" s="19">
        <v>0</v>
      </c>
    </row>
    <row r="50" spans="1:14" ht="15" customHeight="1">
      <c r="A50" s="61"/>
      <c r="B50" s="149" t="s">
        <v>557</v>
      </c>
      <c r="C50" s="26" t="s">
        <v>558</v>
      </c>
      <c r="D50" s="17">
        <v>2571360</v>
      </c>
      <c r="E50" s="18">
        <v>0.2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7">
        <v>0</v>
      </c>
      <c r="L50" s="18">
        <v>0</v>
      </c>
      <c r="M50" s="18">
        <v>0</v>
      </c>
      <c r="N50" s="19">
        <v>0</v>
      </c>
    </row>
    <row r="51" spans="1:14" ht="15" customHeight="1">
      <c r="A51" s="61"/>
      <c r="B51" s="149" t="s">
        <v>410</v>
      </c>
      <c r="C51" s="26" t="s">
        <v>411</v>
      </c>
      <c r="D51" s="17">
        <v>947999</v>
      </c>
      <c r="E51" s="18">
        <v>0.1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7">
        <v>0</v>
      </c>
      <c r="L51" s="18">
        <v>0</v>
      </c>
      <c r="M51" s="18">
        <v>0</v>
      </c>
      <c r="N51" s="19">
        <v>0</v>
      </c>
    </row>
    <row r="52" spans="1:14" ht="15" customHeight="1">
      <c r="A52" s="61"/>
      <c r="B52" s="149" t="s">
        <v>412</v>
      </c>
      <c r="C52" s="26" t="s">
        <v>413</v>
      </c>
      <c r="D52" s="17">
        <v>2434800</v>
      </c>
      <c r="E52" s="18">
        <v>0.2</v>
      </c>
      <c r="F52" s="18">
        <v>2601000</v>
      </c>
      <c r="G52" s="18">
        <v>0.2</v>
      </c>
      <c r="H52" s="18">
        <v>6601000</v>
      </c>
      <c r="I52" s="18">
        <v>0.4</v>
      </c>
      <c r="J52" s="18">
        <v>4000000</v>
      </c>
      <c r="K52" s="17">
        <v>0</v>
      </c>
      <c r="L52" s="18">
        <v>0</v>
      </c>
      <c r="M52" s="18">
        <v>6601000</v>
      </c>
      <c r="N52" s="19">
        <v>0</v>
      </c>
    </row>
    <row r="53" spans="1:14" ht="15" customHeight="1">
      <c r="A53" s="61"/>
      <c r="B53" s="149" t="s">
        <v>764</v>
      </c>
      <c r="C53" s="26" t="s">
        <v>765</v>
      </c>
      <c r="D53" s="17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7">
        <v>0</v>
      </c>
      <c r="L53" s="18">
        <v>0</v>
      </c>
      <c r="M53" s="18">
        <v>0</v>
      </c>
      <c r="N53" s="19">
        <v>0</v>
      </c>
    </row>
    <row r="54" spans="1:14" ht="15" customHeight="1">
      <c r="A54" s="61"/>
      <c r="B54" s="149" t="s">
        <v>844</v>
      </c>
      <c r="C54" s="26" t="s">
        <v>845</v>
      </c>
      <c r="D54" s="17">
        <v>0</v>
      </c>
      <c r="E54" s="18">
        <v>0</v>
      </c>
      <c r="F54" s="18">
        <v>1500000</v>
      </c>
      <c r="G54" s="18">
        <v>0.1</v>
      </c>
      <c r="H54" s="18">
        <v>1500000</v>
      </c>
      <c r="I54" s="18">
        <v>0.1</v>
      </c>
      <c r="J54" s="18">
        <v>0</v>
      </c>
      <c r="K54" s="17">
        <v>0</v>
      </c>
      <c r="L54" s="18">
        <v>0</v>
      </c>
      <c r="M54" s="18">
        <v>1500000</v>
      </c>
      <c r="N54" s="19">
        <v>0</v>
      </c>
    </row>
    <row r="55" spans="1:14" ht="15" customHeight="1">
      <c r="A55" s="61"/>
      <c r="B55" s="149" t="s">
        <v>846</v>
      </c>
      <c r="C55" s="26" t="s">
        <v>847</v>
      </c>
      <c r="D55" s="17">
        <v>0</v>
      </c>
      <c r="E55" s="18">
        <v>0</v>
      </c>
      <c r="F55" s="18">
        <v>44807000</v>
      </c>
      <c r="G55" s="18">
        <v>2.7</v>
      </c>
      <c r="H55" s="18">
        <v>44807000</v>
      </c>
      <c r="I55" s="18">
        <v>2.7</v>
      </c>
      <c r="J55" s="18">
        <v>0</v>
      </c>
      <c r="K55" s="17">
        <v>0</v>
      </c>
      <c r="L55" s="18">
        <v>0</v>
      </c>
      <c r="M55" s="18">
        <v>44807000</v>
      </c>
      <c r="N55" s="19">
        <v>0</v>
      </c>
    </row>
    <row r="56" spans="1:14" ht="18" customHeight="1">
      <c r="A56" s="61"/>
      <c r="B56" s="149" t="s">
        <v>420</v>
      </c>
      <c r="C56" s="26" t="s">
        <v>421</v>
      </c>
      <c r="D56" s="17">
        <v>111999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7">
        <v>0</v>
      </c>
      <c r="L56" s="18">
        <v>0</v>
      </c>
      <c r="M56" s="18">
        <v>0</v>
      </c>
      <c r="N56" s="19">
        <v>0</v>
      </c>
    </row>
    <row r="57" spans="1:14" ht="15" customHeight="1">
      <c r="A57" s="61"/>
      <c r="B57" s="149" t="s">
        <v>426</v>
      </c>
      <c r="C57" s="26" t="s">
        <v>427</v>
      </c>
      <c r="D57" s="17">
        <v>9277940</v>
      </c>
      <c r="E57" s="18">
        <v>0.6</v>
      </c>
      <c r="F57" s="18">
        <v>23991000</v>
      </c>
      <c r="G57" s="18">
        <v>1.4</v>
      </c>
      <c r="H57" s="18">
        <v>23991000</v>
      </c>
      <c r="I57" s="18">
        <v>1.4</v>
      </c>
      <c r="J57" s="18">
        <v>0</v>
      </c>
      <c r="K57" s="17">
        <v>0</v>
      </c>
      <c r="L57" s="18">
        <v>0</v>
      </c>
      <c r="M57" s="18">
        <v>23991000</v>
      </c>
      <c r="N57" s="19">
        <v>0</v>
      </c>
    </row>
    <row r="58" spans="1:14" ht="15" customHeight="1">
      <c r="A58" s="61"/>
      <c r="B58" s="149" t="s">
        <v>428</v>
      </c>
      <c r="C58" s="26" t="s">
        <v>429</v>
      </c>
      <c r="D58" s="17">
        <v>4254024</v>
      </c>
      <c r="E58" s="18">
        <v>0.3</v>
      </c>
      <c r="F58" s="18">
        <v>19950000</v>
      </c>
      <c r="G58" s="18">
        <v>1.2</v>
      </c>
      <c r="H58" s="18">
        <v>15950000</v>
      </c>
      <c r="I58" s="18">
        <v>1</v>
      </c>
      <c r="J58" s="18">
        <v>-4000000</v>
      </c>
      <c r="K58" s="17">
        <v>0</v>
      </c>
      <c r="L58" s="18">
        <v>0</v>
      </c>
      <c r="M58" s="18">
        <v>15950000</v>
      </c>
      <c r="N58" s="19">
        <v>0</v>
      </c>
    </row>
    <row r="59" spans="1:14" ht="15" customHeight="1">
      <c r="A59" s="61"/>
      <c r="B59" s="149"/>
      <c r="C59" s="27" t="s">
        <v>174</v>
      </c>
      <c r="D59" s="20">
        <v>29914950</v>
      </c>
      <c r="E59" s="21">
        <v>1.9</v>
      </c>
      <c r="F59" s="21">
        <v>92849000</v>
      </c>
      <c r="G59" s="21">
        <v>5.5</v>
      </c>
      <c r="H59" s="21">
        <v>92849000</v>
      </c>
      <c r="I59" s="21">
        <v>5.5</v>
      </c>
      <c r="J59" s="21">
        <v>0</v>
      </c>
      <c r="K59" s="20">
        <v>0</v>
      </c>
      <c r="L59" s="21">
        <v>0</v>
      </c>
      <c r="M59" s="21">
        <v>92849000</v>
      </c>
      <c r="N59" s="1">
        <v>0</v>
      </c>
    </row>
    <row r="60" spans="1:14" ht="15" customHeight="1">
      <c r="A60" s="61"/>
      <c r="B60" s="149" t="s">
        <v>183</v>
      </c>
      <c r="C60" s="26" t="s">
        <v>184</v>
      </c>
      <c r="D60" s="17"/>
      <c r="E60" s="18"/>
      <c r="F60" s="18"/>
      <c r="G60" s="18"/>
      <c r="H60" s="18"/>
      <c r="I60" s="18"/>
      <c r="J60" s="18"/>
      <c r="K60" s="17"/>
      <c r="L60" s="18"/>
      <c r="M60" s="18"/>
      <c r="N60" s="19"/>
    </row>
    <row r="61" spans="1:14" ht="15" customHeight="1">
      <c r="A61" s="61"/>
      <c r="B61" s="149" t="s">
        <v>766</v>
      </c>
      <c r="C61" s="26" t="s">
        <v>767</v>
      </c>
      <c r="D61" s="17">
        <v>3000840</v>
      </c>
      <c r="E61" s="18">
        <v>0.2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7">
        <v>587610</v>
      </c>
      <c r="L61" s="18">
        <v>0.1</v>
      </c>
      <c r="M61" s="18">
        <v>-587610</v>
      </c>
      <c r="N61" s="19">
        <v>0</v>
      </c>
    </row>
    <row r="62" spans="1:14" ht="19.5" customHeight="1">
      <c r="A62" s="61"/>
      <c r="B62" s="149"/>
      <c r="C62" s="27" t="s">
        <v>175</v>
      </c>
      <c r="D62" s="20">
        <v>3000840</v>
      </c>
      <c r="E62" s="21">
        <v>0.2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0">
        <v>587610</v>
      </c>
      <c r="L62" s="21">
        <v>0.1</v>
      </c>
      <c r="M62" s="21">
        <v>-587610</v>
      </c>
      <c r="N62" s="1">
        <v>0</v>
      </c>
    </row>
    <row r="63" spans="1:14" ht="15" customHeight="1">
      <c r="A63" s="61"/>
      <c r="B63" s="149"/>
      <c r="C63" s="192" t="s">
        <v>387</v>
      </c>
      <c r="D63" s="189">
        <v>12594637.82</v>
      </c>
      <c r="E63" s="190">
        <v>100</v>
      </c>
      <c r="F63" s="190"/>
      <c r="G63" s="190"/>
      <c r="H63" s="190"/>
      <c r="I63" s="190"/>
      <c r="J63" s="190"/>
      <c r="K63" s="189">
        <v>0</v>
      </c>
      <c r="L63" s="190">
        <v>0</v>
      </c>
      <c r="M63" s="190"/>
      <c r="N63" s="191"/>
    </row>
    <row r="64" spans="1:14" ht="21.75" customHeight="1">
      <c r="A64" s="61"/>
      <c r="B64" s="149"/>
      <c r="C64" s="192" t="s">
        <v>388</v>
      </c>
      <c r="D64" s="189">
        <v>10299039.82</v>
      </c>
      <c r="E64" s="190">
        <v>81.8</v>
      </c>
      <c r="F64" s="190"/>
      <c r="G64" s="190"/>
      <c r="H64" s="190"/>
      <c r="I64" s="190"/>
      <c r="J64" s="190"/>
      <c r="K64" s="189">
        <v>0</v>
      </c>
      <c r="L64" s="190">
        <v>0</v>
      </c>
      <c r="M64" s="190"/>
      <c r="N64" s="191"/>
    </row>
    <row r="65" spans="1:14" ht="15" customHeight="1">
      <c r="A65" s="61"/>
      <c r="B65" s="149" t="s">
        <v>183</v>
      </c>
      <c r="C65" s="26" t="s">
        <v>184</v>
      </c>
      <c r="D65" s="17"/>
      <c r="E65" s="18"/>
      <c r="F65" s="18"/>
      <c r="G65" s="18"/>
      <c r="H65" s="18"/>
      <c r="I65" s="18"/>
      <c r="J65" s="18"/>
      <c r="K65" s="17"/>
      <c r="L65" s="18"/>
      <c r="M65" s="18"/>
      <c r="N65" s="19"/>
    </row>
    <row r="66" spans="1:14" ht="15" customHeight="1">
      <c r="A66" s="61"/>
      <c r="B66" s="149" t="s">
        <v>392</v>
      </c>
      <c r="C66" s="26" t="s">
        <v>393</v>
      </c>
      <c r="D66" s="17">
        <v>3922859</v>
      </c>
      <c r="E66" s="18">
        <v>31.1</v>
      </c>
      <c r="F66" s="18"/>
      <c r="G66" s="18"/>
      <c r="H66" s="18"/>
      <c r="I66" s="18"/>
      <c r="J66" s="18"/>
      <c r="K66" s="17">
        <v>0</v>
      </c>
      <c r="L66" s="18">
        <v>0</v>
      </c>
      <c r="M66" s="18"/>
      <c r="N66" s="19"/>
    </row>
    <row r="67" spans="1:14" ht="18" customHeight="1">
      <c r="A67" s="61"/>
      <c r="B67" s="149" t="s">
        <v>394</v>
      </c>
      <c r="C67" s="26" t="s">
        <v>395</v>
      </c>
      <c r="D67" s="17">
        <v>6376180.8200000003</v>
      </c>
      <c r="E67" s="18">
        <v>50.6</v>
      </c>
      <c r="F67" s="18"/>
      <c r="G67" s="18"/>
      <c r="H67" s="18"/>
      <c r="I67" s="18"/>
      <c r="J67" s="18"/>
      <c r="K67" s="17">
        <v>0</v>
      </c>
      <c r="L67" s="18">
        <v>0</v>
      </c>
      <c r="M67" s="18"/>
      <c r="N67" s="19"/>
    </row>
    <row r="68" spans="1:14" ht="15" customHeight="1">
      <c r="A68" s="61"/>
      <c r="B68" s="149"/>
      <c r="C68" s="192" t="s">
        <v>389</v>
      </c>
      <c r="D68" s="189">
        <v>2295598</v>
      </c>
      <c r="E68" s="190">
        <v>18.2</v>
      </c>
      <c r="F68" s="190"/>
      <c r="G68" s="190"/>
      <c r="H68" s="190"/>
      <c r="I68" s="190"/>
      <c r="J68" s="190"/>
      <c r="K68" s="189">
        <v>0</v>
      </c>
      <c r="L68" s="190">
        <v>0</v>
      </c>
      <c r="M68" s="190"/>
      <c r="N68" s="191"/>
    </row>
    <row r="69" spans="1:14" ht="15" customHeight="1">
      <c r="A69" s="61"/>
      <c r="B69" s="149" t="s">
        <v>183</v>
      </c>
      <c r="C69" s="26" t="s">
        <v>184</v>
      </c>
      <c r="D69" s="17"/>
      <c r="E69" s="18"/>
      <c r="F69" s="18"/>
      <c r="G69" s="18"/>
      <c r="H69" s="18"/>
      <c r="I69" s="18"/>
      <c r="J69" s="18"/>
      <c r="K69" s="17"/>
      <c r="L69" s="18"/>
      <c r="M69" s="18"/>
      <c r="N69" s="19"/>
    </row>
    <row r="70" spans="1:14" ht="15" customHeight="1">
      <c r="A70" s="61"/>
      <c r="B70" s="149" t="s">
        <v>432</v>
      </c>
      <c r="C70" s="26" t="s">
        <v>433</v>
      </c>
      <c r="D70" s="17">
        <v>2295598</v>
      </c>
      <c r="E70" s="18">
        <v>18.2</v>
      </c>
      <c r="F70" s="18"/>
      <c r="G70" s="18"/>
      <c r="H70" s="18"/>
      <c r="I70" s="18"/>
      <c r="J70" s="18"/>
      <c r="K70" s="17">
        <v>0</v>
      </c>
      <c r="L70" s="18">
        <v>0</v>
      </c>
      <c r="M70" s="18"/>
      <c r="N70" s="19"/>
    </row>
    <row r="71" spans="1:14" ht="18" customHeight="1" thickBot="1">
      <c r="A71" s="61"/>
      <c r="B71" s="149"/>
      <c r="C71" s="193" t="s">
        <v>180</v>
      </c>
      <c r="D71" s="194">
        <v>1591245360.6700001</v>
      </c>
      <c r="E71" s="195"/>
      <c r="F71" s="195">
        <v>1675344000</v>
      </c>
      <c r="G71" s="195"/>
      <c r="H71" s="195">
        <v>1678799220</v>
      </c>
      <c r="I71" s="195"/>
      <c r="J71" s="195">
        <v>3455220</v>
      </c>
      <c r="K71" s="194">
        <v>490869178.73000002</v>
      </c>
      <c r="L71" s="195"/>
      <c r="M71" s="195">
        <v>1187930041.27</v>
      </c>
      <c r="N71" s="196"/>
    </row>
    <row r="72" spans="1:14" ht="15.75" thickTop="1">
      <c r="A72" s="61"/>
      <c r="B72" s="743"/>
      <c r="C72" s="743"/>
      <c r="D72" s="743"/>
      <c r="E72" s="743"/>
      <c r="F72" s="743"/>
      <c r="G72" s="743"/>
      <c r="H72" s="743"/>
      <c r="I72" s="743"/>
      <c r="J72" s="743"/>
      <c r="K72" s="743"/>
      <c r="L72" s="743"/>
      <c r="M72" s="743"/>
      <c r="N72" s="743"/>
    </row>
    <row r="73" spans="1:14">
      <c r="A73" s="61"/>
      <c r="B73" s="6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</row>
    <row r="74" spans="1:14" ht="24.75" customHeight="1">
      <c r="A74" s="3"/>
      <c r="B74" s="744" t="s">
        <v>189</v>
      </c>
      <c r="C74" s="41" t="s">
        <v>686</v>
      </c>
      <c r="D74" s="745" t="s">
        <v>70</v>
      </c>
      <c r="E74" s="745"/>
      <c r="F74" s="51" t="s">
        <v>71</v>
      </c>
      <c r="G74" s="746" t="s">
        <v>843</v>
      </c>
      <c r="H74" s="747"/>
      <c r="I74" s="747"/>
      <c r="J74" s="747"/>
      <c r="K74" s="747"/>
      <c r="L74" s="747"/>
      <c r="M74" s="748"/>
      <c r="N74" s="3"/>
    </row>
    <row r="75" spans="1:14" ht="21" customHeight="1">
      <c r="A75" s="3"/>
      <c r="B75" s="744"/>
      <c r="C75" s="51" t="s">
        <v>687</v>
      </c>
      <c r="D75" s="745"/>
      <c r="E75" s="745"/>
      <c r="F75" s="51" t="s">
        <v>72</v>
      </c>
      <c r="G75" s="749"/>
      <c r="H75" s="750"/>
      <c r="I75" s="750"/>
      <c r="J75" s="750"/>
      <c r="K75" s="750"/>
      <c r="L75" s="750"/>
      <c r="M75" s="751"/>
      <c r="N75" s="3"/>
    </row>
    <row r="76" spans="1:14" ht="22.5" customHeight="1">
      <c r="A76" s="3"/>
      <c r="B76" s="744"/>
      <c r="C76" s="51" t="s">
        <v>688</v>
      </c>
      <c r="D76" s="745"/>
      <c r="E76" s="745"/>
      <c r="F76" s="51" t="s">
        <v>73</v>
      </c>
      <c r="G76" s="749"/>
      <c r="H76" s="750"/>
      <c r="I76" s="750"/>
      <c r="J76" s="750"/>
      <c r="K76" s="750"/>
      <c r="L76" s="750"/>
      <c r="M76" s="751"/>
      <c r="N76" s="3"/>
    </row>
  </sheetData>
  <mergeCells count="26">
    <mergeCell ref="B13:C13"/>
    <mergeCell ref="B34:C34"/>
    <mergeCell ref="B72:N72"/>
    <mergeCell ref="B74:B76"/>
    <mergeCell ref="D74:E76"/>
    <mergeCell ref="G74:M74"/>
    <mergeCell ref="G75:M75"/>
    <mergeCell ref="G76:M76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17" right="0.17" top="0.39" bottom="0.32" header="0.39" footer="0.32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BB5C-894B-4A8F-8A5C-A8606BA94146}">
  <dimension ref="A1:N141"/>
  <sheetViews>
    <sheetView workbookViewId="0">
      <selection activeCell="R116" sqref="R116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1.85546875" customWidth="1"/>
    <col min="9" max="9" width="7.7109375" customWidth="1"/>
    <col min="10" max="10" width="9.140625" customWidth="1"/>
    <col min="11" max="11" width="13" customWidth="1"/>
    <col min="12" max="12" width="7.7109375" customWidth="1"/>
    <col min="13" max="13" width="12" customWidth="1"/>
    <col min="14" max="14" width="7.7109375" customWidth="1"/>
  </cols>
  <sheetData>
    <row r="1" spans="1:14">
      <c r="A1" s="59"/>
      <c r="B1" s="60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>
      <c r="A2" s="59"/>
      <c r="B2" s="683" t="s">
        <v>164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>
      <c r="A3" s="59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</row>
    <row r="4" spans="1:14">
      <c r="A4" s="59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pans="1:14" ht="15.75" thickBot="1">
      <c r="A5" s="75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752"/>
      <c r="B6" s="737" t="s">
        <v>165</v>
      </c>
      <c r="C6" s="688" t="s">
        <v>3</v>
      </c>
      <c r="D6" s="688"/>
      <c r="E6" s="688"/>
      <c r="F6" s="738" t="s">
        <v>4</v>
      </c>
      <c r="G6" s="738"/>
      <c r="H6" s="739" t="s">
        <v>5</v>
      </c>
      <c r="I6" s="739"/>
      <c r="J6" s="739"/>
      <c r="K6" s="739"/>
      <c r="L6" s="739"/>
      <c r="M6" s="739"/>
      <c r="N6" s="739"/>
    </row>
    <row r="7" spans="1:14" ht="15.75" thickTop="1">
      <c r="A7" s="59"/>
      <c r="B7" s="737"/>
      <c r="C7" s="688"/>
      <c r="D7" s="688"/>
      <c r="E7" s="688"/>
      <c r="F7" s="738"/>
      <c r="G7" s="738"/>
      <c r="H7" s="739"/>
      <c r="I7" s="739"/>
      <c r="J7" s="739"/>
      <c r="K7" s="739"/>
      <c r="L7" s="739"/>
      <c r="M7" s="739"/>
      <c r="N7" s="739"/>
    </row>
    <row r="8" spans="1:14">
      <c r="A8" s="59"/>
      <c r="B8" s="180" t="s">
        <v>166</v>
      </c>
      <c r="C8" s="740" t="s">
        <v>36</v>
      </c>
      <c r="D8" s="740"/>
      <c r="E8" s="740"/>
      <c r="F8" s="741" t="s">
        <v>167</v>
      </c>
      <c r="G8" s="741"/>
      <c r="H8" s="742" t="s">
        <v>35</v>
      </c>
      <c r="I8" s="742"/>
      <c r="J8" s="742"/>
      <c r="K8" s="742"/>
      <c r="L8" s="742"/>
      <c r="M8" s="742"/>
      <c r="N8" s="742"/>
    </row>
    <row r="9" spans="1:14" ht="15.75" thickBot="1">
      <c r="A9" s="59"/>
      <c r="B9" s="694" t="s">
        <v>6</v>
      </c>
      <c r="C9" s="694"/>
      <c r="D9" s="695" t="s">
        <v>168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</row>
    <row r="10" spans="1:14" ht="21" customHeight="1" thickTop="1" thickBot="1">
      <c r="A10" s="59"/>
      <c r="B10" s="694"/>
      <c r="C10" s="694"/>
      <c r="D10" s="181" t="s">
        <v>169</v>
      </c>
      <c r="E10" s="182">
        <v>2024</v>
      </c>
      <c r="F10" s="696" t="s">
        <v>8</v>
      </c>
      <c r="G10" s="696"/>
      <c r="H10" s="696" t="s">
        <v>8</v>
      </c>
      <c r="I10" s="696"/>
      <c r="J10" s="146" t="s">
        <v>8</v>
      </c>
      <c r="K10" s="696" t="s">
        <v>8</v>
      </c>
      <c r="L10" s="696"/>
      <c r="M10" s="698" t="s">
        <v>170</v>
      </c>
      <c r="N10" s="690" t="s">
        <v>10</v>
      </c>
    </row>
    <row r="11" spans="1:14" ht="46.5" thickTop="1" thickBot="1">
      <c r="A11" s="59"/>
      <c r="B11" s="694"/>
      <c r="C11" s="694"/>
      <c r="D11" s="4" t="s">
        <v>171</v>
      </c>
      <c r="E11" s="5" t="s">
        <v>12</v>
      </c>
      <c r="F11" s="6" t="s">
        <v>841</v>
      </c>
      <c r="G11" s="7" t="s">
        <v>12</v>
      </c>
      <c r="H11" s="6" t="s">
        <v>842</v>
      </c>
      <c r="I11" s="7" t="s">
        <v>12</v>
      </c>
      <c r="J11" s="8" t="s">
        <v>172</v>
      </c>
      <c r="K11" s="6" t="s">
        <v>14</v>
      </c>
      <c r="L11" s="7" t="s">
        <v>12</v>
      </c>
      <c r="M11" s="698"/>
      <c r="N11" s="690"/>
    </row>
    <row r="12" spans="1:14" ht="16.5" thickTop="1" thickBot="1">
      <c r="A12" s="59"/>
      <c r="B12" s="694"/>
      <c r="C12" s="694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" customHeight="1" thickTop="1">
      <c r="A13" s="59"/>
      <c r="B13" s="691" t="s">
        <v>42</v>
      </c>
      <c r="C13" s="691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 ht="15" customHeight="1">
      <c r="A14" s="59"/>
      <c r="B14" s="183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 ht="15" customHeight="1">
      <c r="A15" s="59"/>
      <c r="B15" s="149" t="s">
        <v>44</v>
      </c>
      <c r="C15" s="184" t="s">
        <v>45</v>
      </c>
      <c r="D15" s="17">
        <v>14740268846.280001</v>
      </c>
      <c r="E15" s="18">
        <v>32.9</v>
      </c>
      <c r="F15" s="18">
        <v>15294449000</v>
      </c>
      <c r="G15" s="18">
        <v>32.9</v>
      </c>
      <c r="H15" s="18">
        <v>15325013000</v>
      </c>
      <c r="I15" s="18">
        <v>32.9</v>
      </c>
      <c r="J15" s="18">
        <v>30564000</v>
      </c>
      <c r="K15" s="596">
        <v>5035285048</v>
      </c>
      <c r="L15" s="18">
        <v>32.9</v>
      </c>
      <c r="M15" s="18">
        <v>10289727952</v>
      </c>
      <c r="N15" s="19">
        <v>32.9</v>
      </c>
    </row>
    <row r="16" spans="1:14" ht="15" customHeight="1">
      <c r="A16" s="59"/>
      <c r="B16" s="149" t="s">
        <v>46</v>
      </c>
      <c r="C16" s="184" t="s">
        <v>47</v>
      </c>
      <c r="D16" s="17">
        <v>2385384469</v>
      </c>
      <c r="E16" s="18">
        <v>33.799999999999997</v>
      </c>
      <c r="F16" s="18">
        <v>2508370000</v>
      </c>
      <c r="G16" s="18">
        <v>33.799999999999997</v>
      </c>
      <c r="H16" s="18">
        <v>2513474000</v>
      </c>
      <c r="I16" s="18">
        <v>33.799999999999997</v>
      </c>
      <c r="J16" s="18">
        <v>5104000</v>
      </c>
      <c r="K16" s="596">
        <v>850187480</v>
      </c>
      <c r="L16" s="18">
        <v>33.799999999999997</v>
      </c>
      <c r="M16" s="18">
        <v>1663286520</v>
      </c>
      <c r="N16" s="19">
        <v>33.799999999999997</v>
      </c>
    </row>
    <row r="17" spans="1:14" ht="15" customHeight="1">
      <c r="A17" s="59"/>
      <c r="B17" s="149" t="s">
        <v>48</v>
      </c>
      <c r="C17" s="184" t="s">
        <v>49</v>
      </c>
      <c r="D17" s="17">
        <v>4598913661.79</v>
      </c>
      <c r="E17" s="18">
        <v>19.5</v>
      </c>
      <c r="F17" s="18">
        <v>4350193000</v>
      </c>
      <c r="G17" s="18">
        <v>19.5</v>
      </c>
      <c r="H17" s="18">
        <v>4358693000</v>
      </c>
      <c r="I17" s="18">
        <v>19.5</v>
      </c>
      <c r="J17" s="18">
        <v>8500000</v>
      </c>
      <c r="K17" s="596">
        <v>849151479.19000006</v>
      </c>
      <c r="L17" s="18">
        <v>19.5</v>
      </c>
      <c r="M17" s="18">
        <v>3509541520.8099999</v>
      </c>
      <c r="N17" s="19">
        <v>19.5</v>
      </c>
    </row>
    <row r="18" spans="1:14" ht="15" customHeight="1">
      <c r="A18" s="59"/>
      <c r="B18" s="149" t="s">
        <v>50</v>
      </c>
      <c r="C18" s="184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0</v>
      </c>
    </row>
    <row r="19" spans="1:14" ht="15" customHeight="1">
      <c r="A19" s="59"/>
      <c r="B19" s="149" t="s">
        <v>52</v>
      </c>
      <c r="C19" s="184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0</v>
      </c>
    </row>
    <row r="20" spans="1:14" ht="15" customHeight="1">
      <c r="A20" s="59"/>
      <c r="B20" s="149" t="s">
        <v>54</v>
      </c>
      <c r="C20" s="184" t="s">
        <v>55</v>
      </c>
      <c r="D20" s="17">
        <v>7957018</v>
      </c>
      <c r="E20" s="18">
        <v>41</v>
      </c>
      <c r="F20" s="18">
        <v>10000000</v>
      </c>
      <c r="G20" s="18">
        <v>41</v>
      </c>
      <c r="H20" s="18">
        <v>10000000</v>
      </c>
      <c r="I20" s="18">
        <v>41</v>
      </c>
      <c r="J20" s="18">
        <v>0</v>
      </c>
      <c r="K20" s="17">
        <v>4096130</v>
      </c>
      <c r="L20" s="18">
        <v>41</v>
      </c>
      <c r="M20" s="18">
        <v>5903870</v>
      </c>
      <c r="N20" s="19">
        <v>41</v>
      </c>
    </row>
    <row r="21" spans="1:14" ht="15" customHeight="1">
      <c r="A21" s="59"/>
      <c r="B21" s="149" t="s">
        <v>56</v>
      </c>
      <c r="C21" s="184" t="s">
        <v>57</v>
      </c>
      <c r="D21" s="17">
        <v>793755977.00999999</v>
      </c>
      <c r="E21" s="18">
        <v>34.299999999999997</v>
      </c>
      <c r="F21" s="18">
        <v>700000000</v>
      </c>
      <c r="G21" s="18">
        <v>34.299999999999997</v>
      </c>
      <c r="H21" s="18">
        <v>729400000</v>
      </c>
      <c r="I21" s="18">
        <v>34.299999999999997</v>
      </c>
      <c r="J21" s="18">
        <v>29400000</v>
      </c>
      <c r="K21" s="17">
        <v>249893766</v>
      </c>
      <c r="L21" s="18">
        <v>34.299999999999997</v>
      </c>
      <c r="M21" s="18">
        <v>479506234</v>
      </c>
      <c r="N21" s="19">
        <v>34.299999999999997</v>
      </c>
    </row>
    <row r="22" spans="1:14" ht="15" customHeight="1">
      <c r="A22" s="59"/>
      <c r="B22" s="185"/>
      <c r="C22" s="186" t="s">
        <v>173</v>
      </c>
      <c r="D22" s="20">
        <v>22526279972.080002</v>
      </c>
      <c r="E22" s="21">
        <v>30.5</v>
      </c>
      <c r="F22" s="21">
        <v>22863012000</v>
      </c>
      <c r="G22" s="21">
        <v>30.5</v>
      </c>
      <c r="H22" s="21">
        <v>22936580000</v>
      </c>
      <c r="I22" s="21">
        <v>30.5</v>
      </c>
      <c r="J22" s="21">
        <v>73568000</v>
      </c>
      <c r="K22" s="20">
        <v>6988613903.1899996</v>
      </c>
      <c r="L22" s="21">
        <v>30.5</v>
      </c>
      <c r="M22" s="21">
        <v>15947966096.809999</v>
      </c>
      <c r="N22" s="1">
        <v>30.5</v>
      </c>
    </row>
    <row r="23" spans="1:14" ht="15" customHeight="1">
      <c r="A23" s="59"/>
      <c r="B23" s="149" t="s">
        <v>59</v>
      </c>
      <c r="C23" s="184" t="s">
        <v>60</v>
      </c>
      <c r="D23" s="17">
        <v>7242000</v>
      </c>
      <c r="E23" s="18">
        <v>0</v>
      </c>
      <c r="F23" s="18">
        <v>700000</v>
      </c>
      <c r="G23" s="18">
        <v>0</v>
      </c>
      <c r="H23" s="18">
        <v>700000</v>
      </c>
      <c r="I23" s="18">
        <v>0</v>
      </c>
      <c r="J23" s="18">
        <v>0</v>
      </c>
      <c r="K23" s="17">
        <v>0</v>
      </c>
      <c r="L23" s="18">
        <v>0</v>
      </c>
      <c r="M23" s="18">
        <v>700000</v>
      </c>
      <c r="N23" s="19">
        <v>0</v>
      </c>
    </row>
    <row r="24" spans="1:14" ht="15" customHeight="1">
      <c r="A24" s="59"/>
      <c r="B24" s="149" t="s">
        <v>61</v>
      </c>
      <c r="C24" s="184" t="s">
        <v>62</v>
      </c>
      <c r="D24" s="17">
        <v>729699242</v>
      </c>
      <c r="E24" s="18">
        <v>12.3</v>
      </c>
      <c r="F24" s="18">
        <v>693427000</v>
      </c>
      <c r="G24" s="18">
        <v>12.3</v>
      </c>
      <c r="H24" s="18">
        <v>693427000</v>
      </c>
      <c r="I24" s="18">
        <v>12.3</v>
      </c>
      <c r="J24" s="18">
        <v>0</v>
      </c>
      <c r="K24" s="17">
        <v>85492204</v>
      </c>
      <c r="L24" s="18">
        <v>12.3</v>
      </c>
      <c r="M24" s="18">
        <v>607934796</v>
      </c>
      <c r="N24" s="19">
        <v>12.3</v>
      </c>
    </row>
    <row r="25" spans="1:14" ht="15" customHeight="1">
      <c r="A25" s="59"/>
      <c r="B25" s="185"/>
      <c r="C25" s="186" t="s">
        <v>174</v>
      </c>
      <c r="D25" s="20">
        <v>736941242</v>
      </c>
      <c r="E25" s="21">
        <v>12.3</v>
      </c>
      <c r="F25" s="21">
        <v>694127000</v>
      </c>
      <c r="G25" s="21">
        <v>12.3</v>
      </c>
      <c r="H25" s="21">
        <v>694127000</v>
      </c>
      <c r="I25" s="21">
        <v>12.3</v>
      </c>
      <c r="J25" s="21">
        <v>0</v>
      </c>
      <c r="K25" s="20">
        <v>85492204</v>
      </c>
      <c r="L25" s="21">
        <v>12.3</v>
      </c>
      <c r="M25" s="21">
        <v>608634796</v>
      </c>
      <c r="N25" s="1">
        <v>12.3</v>
      </c>
    </row>
    <row r="26" spans="1:14" ht="15" customHeight="1">
      <c r="A26" s="59"/>
      <c r="B26" s="149" t="s">
        <v>59</v>
      </c>
      <c r="C26" s="184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v>0</v>
      </c>
      <c r="L26" s="18">
        <v>0</v>
      </c>
      <c r="M26" s="18">
        <v>0</v>
      </c>
      <c r="N26" s="19">
        <v>0</v>
      </c>
    </row>
    <row r="27" spans="1:14" ht="15" customHeight="1">
      <c r="A27" s="59"/>
      <c r="B27" s="149" t="s">
        <v>61</v>
      </c>
      <c r="C27" s="184" t="s">
        <v>62</v>
      </c>
      <c r="D27" s="17">
        <v>117331485</v>
      </c>
      <c r="E27" s="18">
        <v>2.4</v>
      </c>
      <c r="F27" s="18">
        <v>1700000000</v>
      </c>
      <c r="G27" s="18">
        <v>2.4</v>
      </c>
      <c r="H27" s="18">
        <v>1700000000</v>
      </c>
      <c r="I27" s="18">
        <v>2.4</v>
      </c>
      <c r="J27" s="18">
        <v>0</v>
      </c>
      <c r="K27" s="17">
        <v>41144150</v>
      </c>
      <c r="L27" s="18">
        <v>2.4</v>
      </c>
      <c r="M27" s="18">
        <v>1658855850</v>
      </c>
      <c r="N27" s="19">
        <v>2.4</v>
      </c>
    </row>
    <row r="28" spans="1:14" ht="15" customHeight="1">
      <c r="A28" s="59"/>
      <c r="B28" s="185"/>
      <c r="C28" s="186" t="s">
        <v>175</v>
      </c>
      <c r="D28" s="20">
        <v>117331485</v>
      </c>
      <c r="E28" s="21">
        <v>2.4</v>
      </c>
      <c r="F28" s="21">
        <v>1700000000</v>
      </c>
      <c r="G28" s="21">
        <v>2.4</v>
      </c>
      <c r="H28" s="21">
        <v>1700000000</v>
      </c>
      <c r="I28" s="21">
        <v>2.4</v>
      </c>
      <c r="J28" s="21">
        <v>0</v>
      </c>
      <c r="K28" s="20">
        <v>41144150</v>
      </c>
      <c r="L28" s="21">
        <v>2.4</v>
      </c>
      <c r="M28" s="21">
        <v>1658855850</v>
      </c>
      <c r="N28" s="1">
        <v>2.4</v>
      </c>
    </row>
    <row r="29" spans="1:14" ht="15" customHeight="1">
      <c r="A29" s="59"/>
      <c r="B29" s="187"/>
      <c r="C29" s="188" t="s">
        <v>176</v>
      </c>
      <c r="D29" s="189">
        <v>854272727</v>
      </c>
      <c r="E29" s="190">
        <v>5.3</v>
      </c>
      <c r="F29" s="190">
        <v>2394127000</v>
      </c>
      <c r="G29" s="190">
        <v>5.3</v>
      </c>
      <c r="H29" s="190">
        <v>2394127000</v>
      </c>
      <c r="I29" s="190">
        <v>5.3</v>
      </c>
      <c r="J29" s="190">
        <v>0</v>
      </c>
      <c r="K29" s="189">
        <v>126636354</v>
      </c>
      <c r="L29" s="190">
        <v>5.3</v>
      </c>
      <c r="M29" s="190">
        <v>2267490646</v>
      </c>
      <c r="N29" s="191">
        <v>5.3</v>
      </c>
    </row>
    <row r="30" spans="1:14" ht="15" customHeight="1">
      <c r="A30" s="59"/>
      <c r="B30" s="187"/>
      <c r="C30" s="188" t="s">
        <v>177</v>
      </c>
      <c r="D30" s="189">
        <v>23380552699.080002</v>
      </c>
      <c r="E30" s="190">
        <v>28.1</v>
      </c>
      <c r="F30" s="190">
        <v>25257139000</v>
      </c>
      <c r="G30" s="190">
        <v>28.1</v>
      </c>
      <c r="H30" s="190">
        <v>25330707000</v>
      </c>
      <c r="I30" s="190">
        <v>28.1</v>
      </c>
      <c r="J30" s="190">
        <v>73568000</v>
      </c>
      <c r="K30" s="189">
        <v>7115250257.1899996</v>
      </c>
      <c r="L30" s="190">
        <v>28.1</v>
      </c>
      <c r="M30" s="190">
        <v>18215456742.810001</v>
      </c>
      <c r="N30" s="191">
        <v>28.1</v>
      </c>
    </row>
    <row r="31" spans="1:14" ht="15" customHeight="1">
      <c r="A31" s="59"/>
      <c r="B31" s="185"/>
      <c r="C31" s="186" t="s">
        <v>178</v>
      </c>
      <c r="D31" s="20">
        <v>132495237</v>
      </c>
      <c r="E31" s="21"/>
      <c r="F31" s="21"/>
      <c r="G31" s="21"/>
      <c r="H31" s="21"/>
      <c r="I31" s="21"/>
      <c r="J31" s="21"/>
      <c r="K31" s="20">
        <v>12357076</v>
      </c>
      <c r="L31" s="21"/>
      <c r="M31" s="21"/>
      <c r="N31" s="1"/>
    </row>
    <row r="32" spans="1:14" ht="15" customHeight="1">
      <c r="A32" s="59"/>
      <c r="B32" s="185"/>
      <c r="C32" s="186" t="s">
        <v>179</v>
      </c>
      <c r="D32" s="20">
        <v>20492398</v>
      </c>
      <c r="E32" s="21"/>
      <c r="F32" s="21"/>
      <c r="G32" s="21"/>
      <c r="H32" s="21"/>
      <c r="I32" s="21"/>
      <c r="J32" s="21"/>
      <c r="K32" s="20">
        <v>26244000</v>
      </c>
      <c r="L32" s="21"/>
      <c r="M32" s="21"/>
      <c r="N32" s="1"/>
    </row>
    <row r="33" spans="1:14" ht="15" customHeight="1" thickBot="1">
      <c r="A33" s="59"/>
      <c r="B33" s="187"/>
      <c r="C33" s="188" t="s">
        <v>180</v>
      </c>
      <c r="D33" s="189">
        <v>23533540334.080002</v>
      </c>
      <c r="E33" s="190"/>
      <c r="F33" s="190"/>
      <c r="G33" s="190"/>
      <c r="H33" s="190"/>
      <c r="I33" s="190"/>
      <c r="J33" s="190"/>
      <c r="K33" s="189">
        <v>7153851333.1899996</v>
      </c>
      <c r="L33" s="190"/>
      <c r="M33" s="190"/>
      <c r="N33" s="191"/>
    </row>
    <row r="34" spans="1:14" ht="15" customHeight="1" thickTop="1">
      <c r="A34" s="59"/>
      <c r="B34" s="699" t="s">
        <v>181</v>
      </c>
      <c r="C34" s="699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 ht="15" customHeight="1">
      <c r="A35" s="59"/>
      <c r="B35" s="148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59"/>
      <c r="B36" s="149"/>
      <c r="C36" s="192" t="s">
        <v>182</v>
      </c>
      <c r="D36" s="189">
        <v>22526279972.080002</v>
      </c>
      <c r="E36" s="190">
        <v>96.3</v>
      </c>
      <c r="F36" s="190">
        <v>22863012000</v>
      </c>
      <c r="G36" s="190">
        <v>90.5</v>
      </c>
      <c r="H36" s="190">
        <v>22936580000</v>
      </c>
      <c r="I36" s="190">
        <v>90.5</v>
      </c>
      <c r="J36" s="190">
        <v>73568000</v>
      </c>
      <c r="K36" s="189">
        <v>6988613903.1899996</v>
      </c>
      <c r="L36" s="190">
        <v>98.2</v>
      </c>
      <c r="M36" s="190">
        <v>15947966096.809999</v>
      </c>
      <c r="N36" s="191">
        <v>30.5</v>
      </c>
    </row>
    <row r="37" spans="1:14" ht="15" customHeight="1">
      <c r="A37" s="59"/>
      <c r="B37" s="149" t="s">
        <v>183</v>
      </c>
      <c r="C37" s="26" t="s">
        <v>184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59"/>
      <c r="B38" s="149" t="s">
        <v>251</v>
      </c>
      <c r="C38" s="26" t="s">
        <v>252</v>
      </c>
      <c r="D38" s="17">
        <v>11588880251</v>
      </c>
      <c r="E38" s="18">
        <v>49.6</v>
      </c>
      <c r="F38" s="18">
        <v>11195057300</v>
      </c>
      <c r="G38" s="18">
        <v>44.3</v>
      </c>
      <c r="H38" s="18">
        <v>11229021300</v>
      </c>
      <c r="I38" s="18">
        <v>44.3</v>
      </c>
      <c r="J38" s="18">
        <v>33964000</v>
      </c>
      <c r="K38" s="17">
        <v>3735897429.75</v>
      </c>
      <c r="L38" s="18">
        <v>52.5</v>
      </c>
      <c r="M38" s="18">
        <v>7493123870.25</v>
      </c>
      <c r="N38" s="19">
        <v>33.299999999999997</v>
      </c>
    </row>
    <row r="39" spans="1:14" ht="15" customHeight="1">
      <c r="A39" s="59"/>
      <c r="B39" s="149" t="s">
        <v>253</v>
      </c>
      <c r="C39" s="26" t="s">
        <v>254</v>
      </c>
      <c r="D39" s="17">
        <v>403346602</v>
      </c>
      <c r="E39" s="18">
        <v>1.7</v>
      </c>
      <c r="F39" s="18">
        <v>469800000</v>
      </c>
      <c r="G39" s="18">
        <v>1.9</v>
      </c>
      <c r="H39" s="18">
        <v>476800000</v>
      </c>
      <c r="I39" s="18">
        <v>1.9</v>
      </c>
      <c r="J39" s="18">
        <v>7000000</v>
      </c>
      <c r="K39" s="17">
        <v>142442314</v>
      </c>
      <c r="L39" s="18">
        <v>2</v>
      </c>
      <c r="M39" s="18">
        <v>334357686</v>
      </c>
      <c r="N39" s="19">
        <v>29.9</v>
      </c>
    </row>
    <row r="40" spans="1:14" ht="15" customHeight="1">
      <c r="A40" s="59"/>
      <c r="B40" s="149" t="s">
        <v>255</v>
      </c>
      <c r="C40" s="26" t="s">
        <v>256</v>
      </c>
      <c r="D40" s="17">
        <v>145881784</v>
      </c>
      <c r="E40" s="18">
        <v>0.6</v>
      </c>
      <c r="F40" s="18">
        <v>159850000</v>
      </c>
      <c r="G40" s="18">
        <v>0.6</v>
      </c>
      <c r="H40" s="18">
        <v>159850000</v>
      </c>
      <c r="I40" s="18">
        <v>0.6</v>
      </c>
      <c r="J40" s="18">
        <v>0</v>
      </c>
      <c r="K40" s="17">
        <v>54838988</v>
      </c>
      <c r="L40" s="18">
        <v>0.8</v>
      </c>
      <c r="M40" s="18">
        <v>105011012</v>
      </c>
      <c r="N40" s="19">
        <v>34.299999999999997</v>
      </c>
    </row>
    <row r="41" spans="1:14" ht="15" customHeight="1">
      <c r="A41" s="59"/>
      <c r="B41" s="149" t="s">
        <v>257</v>
      </c>
      <c r="C41" s="26" t="s">
        <v>258</v>
      </c>
      <c r="D41" s="17">
        <v>286743416.27999997</v>
      </c>
      <c r="E41" s="18">
        <v>1.2</v>
      </c>
      <c r="F41" s="18">
        <v>355806000</v>
      </c>
      <c r="G41" s="18">
        <v>1.4</v>
      </c>
      <c r="H41" s="18">
        <v>351806000</v>
      </c>
      <c r="I41" s="18">
        <v>1.4</v>
      </c>
      <c r="J41" s="18">
        <v>-4000000</v>
      </c>
      <c r="K41" s="17">
        <v>100337773</v>
      </c>
      <c r="L41" s="18">
        <v>1.4</v>
      </c>
      <c r="M41" s="18">
        <v>251468227</v>
      </c>
      <c r="N41" s="19">
        <v>28.5</v>
      </c>
    </row>
    <row r="42" spans="1:14" ht="15" customHeight="1">
      <c r="A42" s="59"/>
      <c r="B42" s="149" t="s">
        <v>259</v>
      </c>
      <c r="C42" s="26" t="s">
        <v>260</v>
      </c>
      <c r="D42" s="17">
        <v>392239933</v>
      </c>
      <c r="E42" s="18">
        <v>1.7</v>
      </c>
      <c r="F42" s="18">
        <v>381100000</v>
      </c>
      <c r="G42" s="18">
        <v>1.5</v>
      </c>
      <c r="H42" s="18">
        <v>381100000</v>
      </c>
      <c r="I42" s="18">
        <v>1.5</v>
      </c>
      <c r="J42" s="18">
        <v>0</v>
      </c>
      <c r="K42" s="17">
        <v>127518908.18000001</v>
      </c>
      <c r="L42" s="18">
        <v>1.8</v>
      </c>
      <c r="M42" s="18">
        <v>253581091.81999999</v>
      </c>
      <c r="N42" s="19">
        <v>33.5</v>
      </c>
    </row>
    <row r="43" spans="1:14" ht="15" customHeight="1">
      <c r="A43" s="59"/>
      <c r="B43" s="149" t="s">
        <v>261</v>
      </c>
      <c r="C43" s="26" t="s">
        <v>262</v>
      </c>
      <c r="D43" s="17">
        <v>1256964687</v>
      </c>
      <c r="E43" s="18">
        <v>5.4</v>
      </c>
      <c r="F43" s="18">
        <v>1288080000</v>
      </c>
      <c r="G43" s="18">
        <v>5.0999999999999996</v>
      </c>
      <c r="H43" s="18">
        <v>1289580000</v>
      </c>
      <c r="I43" s="18">
        <v>5.0999999999999996</v>
      </c>
      <c r="J43" s="18">
        <v>1500000</v>
      </c>
      <c r="K43" s="17">
        <v>399855673</v>
      </c>
      <c r="L43" s="18">
        <v>5.6</v>
      </c>
      <c r="M43" s="18">
        <v>889724327</v>
      </c>
      <c r="N43" s="19">
        <v>31</v>
      </c>
    </row>
    <row r="44" spans="1:14" ht="15" customHeight="1">
      <c r="A44" s="59"/>
      <c r="B44" s="149" t="s">
        <v>263</v>
      </c>
      <c r="C44" s="26" t="s">
        <v>264</v>
      </c>
      <c r="D44" s="17">
        <v>395319460</v>
      </c>
      <c r="E44" s="18">
        <v>1.7</v>
      </c>
      <c r="F44" s="18">
        <v>410600000</v>
      </c>
      <c r="G44" s="18">
        <v>1.6</v>
      </c>
      <c r="H44" s="18">
        <v>410600000</v>
      </c>
      <c r="I44" s="18">
        <v>1.6</v>
      </c>
      <c r="J44" s="18">
        <v>0</v>
      </c>
      <c r="K44" s="17">
        <v>134029278</v>
      </c>
      <c r="L44" s="18">
        <v>1.9</v>
      </c>
      <c r="M44" s="18">
        <v>276570722</v>
      </c>
      <c r="N44" s="19">
        <v>32.6</v>
      </c>
    </row>
    <row r="45" spans="1:14" ht="15" customHeight="1">
      <c r="A45" s="59"/>
      <c r="B45" s="149" t="s">
        <v>265</v>
      </c>
      <c r="C45" s="26" t="s">
        <v>266</v>
      </c>
      <c r="D45" s="17">
        <v>161456069</v>
      </c>
      <c r="E45" s="18">
        <v>0.7</v>
      </c>
      <c r="F45" s="18">
        <v>166540000</v>
      </c>
      <c r="G45" s="18">
        <v>0.7</v>
      </c>
      <c r="H45" s="18">
        <v>166540000</v>
      </c>
      <c r="I45" s="18">
        <v>0.7</v>
      </c>
      <c r="J45" s="18">
        <v>0</v>
      </c>
      <c r="K45" s="17">
        <v>51901225</v>
      </c>
      <c r="L45" s="18">
        <v>0.7</v>
      </c>
      <c r="M45" s="18">
        <v>114638775</v>
      </c>
      <c r="N45" s="19">
        <v>31.2</v>
      </c>
    </row>
    <row r="46" spans="1:14" ht="15" customHeight="1">
      <c r="A46" s="59"/>
      <c r="B46" s="149" t="s">
        <v>267</v>
      </c>
      <c r="C46" s="26" t="s">
        <v>268</v>
      </c>
      <c r="D46" s="17">
        <v>3049360735</v>
      </c>
      <c r="E46" s="18">
        <v>13</v>
      </c>
      <c r="F46" s="18">
        <v>3295907000</v>
      </c>
      <c r="G46" s="18">
        <v>13</v>
      </c>
      <c r="H46" s="18">
        <v>3298107000</v>
      </c>
      <c r="I46" s="18">
        <v>13</v>
      </c>
      <c r="J46" s="18">
        <v>2200000</v>
      </c>
      <c r="K46" s="17">
        <v>1081691258</v>
      </c>
      <c r="L46" s="18">
        <v>15.2</v>
      </c>
      <c r="M46" s="18">
        <v>2216415742</v>
      </c>
      <c r="N46" s="19">
        <v>32.799999999999997</v>
      </c>
    </row>
    <row r="47" spans="1:14" ht="15" customHeight="1">
      <c r="A47" s="59"/>
      <c r="B47" s="149" t="s">
        <v>269</v>
      </c>
      <c r="C47" s="26" t="s">
        <v>270</v>
      </c>
      <c r="D47" s="17">
        <v>86820650</v>
      </c>
      <c r="E47" s="18">
        <v>0.4</v>
      </c>
      <c r="F47" s="18">
        <v>89400000</v>
      </c>
      <c r="G47" s="18">
        <v>0.4</v>
      </c>
      <c r="H47" s="18">
        <v>90400000</v>
      </c>
      <c r="I47" s="18">
        <v>0.4</v>
      </c>
      <c r="J47" s="18">
        <v>1000000</v>
      </c>
      <c r="K47" s="17">
        <v>36212004</v>
      </c>
      <c r="L47" s="18">
        <v>0.5</v>
      </c>
      <c r="M47" s="18">
        <v>54187996</v>
      </c>
      <c r="N47" s="19">
        <v>40.1</v>
      </c>
    </row>
    <row r="48" spans="1:14" ht="15" customHeight="1">
      <c r="A48" s="59"/>
      <c r="B48" s="149" t="s">
        <v>271</v>
      </c>
      <c r="C48" s="26" t="s">
        <v>272</v>
      </c>
      <c r="D48" s="17">
        <v>219367626</v>
      </c>
      <c r="E48" s="18">
        <v>0.9</v>
      </c>
      <c r="F48" s="18">
        <v>214758000</v>
      </c>
      <c r="G48" s="18">
        <v>0.9</v>
      </c>
      <c r="H48" s="18">
        <v>231846500</v>
      </c>
      <c r="I48" s="18">
        <v>0.9</v>
      </c>
      <c r="J48" s="18">
        <v>17088500</v>
      </c>
      <c r="K48" s="17">
        <v>85138234</v>
      </c>
      <c r="L48" s="18">
        <v>1.2</v>
      </c>
      <c r="M48" s="18">
        <v>146708266</v>
      </c>
      <c r="N48" s="19">
        <v>36.700000000000003</v>
      </c>
    </row>
    <row r="49" spans="1:14" ht="15" customHeight="1">
      <c r="A49" s="59"/>
      <c r="B49" s="149" t="s">
        <v>273</v>
      </c>
      <c r="C49" s="26" t="s">
        <v>274</v>
      </c>
      <c r="D49" s="17">
        <v>657566669.26999998</v>
      </c>
      <c r="E49" s="18">
        <v>2.8</v>
      </c>
      <c r="F49" s="18">
        <v>542842000</v>
      </c>
      <c r="G49" s="18">
        <v>2.1</v>
      </c>
      <c r="H49" s="18">
        <v>559153500</v>
      </c>
      <c r="I49" s="18">
        <v>2.2000000000000002</v>
      </c>
      <c r="J49" s="18">
        <v>16311500</v>
      </c>
      <c r="K49" s="17">
        <v>189125895</v>
      </c>
      <c r="L49" s="18">
        <v>2.7</v>
      </c>
      <c r="M49" s="18">
        <v>370027605</v>
      </c>
      <c r="N49" s="19">
        <v>33.799999999999997</v>
      </c>
    </row>
    <row r="50" spans="1:14" ht="15" customHeight="1">
      <c r="A50" s="59"/>
      <c r="B50" s="149" t="s">
        <v>275</v>
      </c>
      <c r="C50" s="26" t="s">
        <v>276</v>
      </c>
      <c r="D50" s="17">
        <v>3673373289.5300002</v>
      </c>
      <c r="E50" s="18">
        <v>15.7</v>
      </c>
      <c r="F50" s="18">
        <v>4027924700</v>
      </c>
      <c r="G50" s="18">
        <v>15.9</v>
      </c>
      <c r="H50" s="18">
        <v>4026428700</v>
      </c>
      <c r="I50" s="18">
        <v>15.9</v>
      </c>
      <c r="J50" s="18">
        <v>-1496000</v>
      </c>
      <c r="K50" s="17">
        <v>797403289.25999999</v>
      </c>
      <c r="L50" s="18">
        <v>11.2</v>
      </c>
      <c r="M50" s="18">
        <v>3229025410.7399998</v>
      </c>
      <c r="N50" s="19">
        <v>19.8</v>
      </c>
    </row>
    <row r="51" spans="1:14" ht="15" customHeight="1">
      <c r="A51" s="59"/>
      <c r="B51" s="149" t="s">
        <v>277</v>
      </c>
      <c r="C51" s="26" t="s">
        <v>278</v>
      </c>
      <c r="D51" s="17">
        <v>208958800</v>
      </c>
      <c r="E51" s="18">
        <v>0.9</v>
      </c>
      <c r="F51" s="18">
        <v>265347000</v>
      </c>
      <c r="G51" s="18">
        <v>1.1000000000000001</v>
      </c>
      <c r="H51" s="18">
        <v>265347000</v>
      </c>
      <c r="I51" s="18">
        <v>1</v>
      </c>
      <c r="J51" s="18">
        <v>0</v>
      </c>
      <c r="K51" s="17">
        <v>52221634</v>
      </c>
      <c r="L51" s="18">
        <v>0.7</v>
      </c>
      <c r="M51" s="18">
        <v>213125366</v>
      </c>
      <c r="N51" s="19">
        <v>19.7</v>
      </c>
    </row>
    <row r="52" spans="1:14" ht="15" customHeight="1">
      <c r="A52" s="59"/>
      <c r="B52" s="149"/>
      <c r="C52" s="192" t="s">
        <v>186</v>
      </c>
      <c r="D52" s="189">
        <v>854272727</v>
      </c>
      <c r="E52" s="190">
        <v>3.7</v>
      </c>
      <c r="F52" s="190">
        <v>2394127000</v>
      </c>
      <c r="G52" s="190">
        <v>9.5</v>
      </c>
      <c r="H52" s="190">
        <v>2394127000</v>
      </c>
      <c r="I52" s="190">
        <v>9.5</v>
      </c>
      <c r="J52" s="190">
        <v>0</v>
      </c>
      <c r="K52" s="189">
        <v>126636354</v>
      </c>
      <c r="L52" s="190">
        <v>1.8</v>
      </c>
      <c r="M52" s="190">
        <v>2267490646</v>
      </c>
      <c r="N52" s="191">
        <v>5.3</v>
      </c>
    </row>
    <row r="53" spans="1:14" ht="15" customHeight="1">
      <c r="A53" s="59"/>
      <c r="B53" s="149" t="s">
        <v>183</v>
      </c>
      <c r="C53" s="26" t="s">
        <v>184</v>
      </c>
      <c r="D53" s="17"/>
      <c r="E53" s="18"/>
      <c r="F53" s="18"/>
      <c r="G53" s="18"/>
      <c r="H53" s="18"/>
      <c r="I53" s="18"/>
      <c r="J53" s="18"/>
      <c r="K53" s="17"/>
      <c r="L53" s="18"/>
      <c r="M53" s="18"/>
      <c r="N53" s="19"/>
    </row>
    <row r="54" spans="1:14" ht="15" customHeight="1">
      <c r="A54" s="59"/>
      <c r="B54" s="149" t="s">
        <v>279</v>
      </c>
      <c r="C54" s="26" t="s">
        <v>280</v>
      </c>
      <c r="D54" s="17">
        <v>0</v>
      </c>
      <c r="E54" s="18">
        <v>0</v>
      </c>
      <c r="F54" s="18">
        <v>5000000</v>
      </c>
      <c r="G54" s="18">
        <v>0</v>
      </c>
      <c r="H54" s="18">
        <v>5000000</v>
      </c>
      <c r="I54" s="18">
        <v>0</v>
      </c>
      <c r="J54" s="18">
        <v>0</v>
      </c>
      <c r="K54" s="17">
        <v>1200369</v>
      </c>
      <c r="L54" s="18">
        <v>0</v>
      </c>
      <c r="M54" s="18">
        <v>3799631</v>
      </c>
      <c r="N54" s="19">
        <v>24</v>
      </c>
    </row>
    <row r="55" spans="1:14" ht="15" customHeight="1">
      <c r="A55" s="59"/>
      <c r="B55" s="149" t="s">
        <v>281</v>
      </c>
      <c r="C55" s="26" t="s">
        <v>282</v>
      </c>
      <c r="D55" s="17">
        <v>3320000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7">
        <v>0</v>
      </c>
      <c r="L55" s="18">
        <v>0</v>
      </c>
      <c r="M55" s="18">
        <v>0</v>
      </c>
      <c r="N55" s="19">
        <v>0</v>
      </c>
    </row>
    <row r="56" spans="1:14" ht="15" customHeight="1">
      <c r="A56" s="59"/>
      <c r="B56" s="149" t="s">
        <v>285</v>
      </c>
      <c r="C56" s="26" t="s">
        <v>862</v>
      </c>
      <c r="D56" s="17">
        <v>0</v>
      </c>
      <c r="E56" s="18">
        <v>0</v>
      </c>
      <c r="F56" s="18">
        <v>578000</v>
      </c>
      <c r="G56" s="18">
        <v>0</v>
      </c>
      <c r="H56" s="18">
        <v>578000</v>
      </c>
      <c r="I56" s="18">
        <v>0</v>
      </c>
      <c r="J56" s="18">
        <v>0</v>
      </c>
      <c r="K56" s="17">
        <v>0</v>
      </c>
      <c r="L56" s="18">
        <v>0</v>
      </c>
      <c r="M56" s="18">
        <v>578000</v>
      </c>
      <c r="N56" s="19">
        <v>0</v>
      </c>
    </row>
    <row r="57" spans="1:14" ht="15" customHeight="1">
      <c r="A57" s="59"/>
      <c r="B57" s="149" t="s">
        <v>706</v>
      </c>
      <c r="C57" s="26" t="s">
        <v>707</v>
      </c>
      <c r="D57" s="17">
        <v>3922000</v>
      </c>
      <c r="E57" s="18">
        <v>0</v>
      </c>
      <c r="F57" s="18">
        <v>122000</v>
      </c>
      <c r="G57" s="18">
        <v>0</v>
      </c>
      <c r="H57" s="18">
        <v>122000</v>
      </c>
      <c r="I57" s="18">
        <v>0</v>
      </c>
      <c r="J57" s="18">
        <v>0</v>
      </c>
      <c r="K57" s="17">
        <v>0</v>
      </c>
      <c r="L57" s="18">
        <v>0</v>
      </c>
      <c r="M57" s="18">
        <v>122000</v>
      </c>
      <c r="N57" s="19">
        <v>0</v>
      </c>
    </row>
    <row r="58" spans="1:14" ht="15" customHeight="1">
      <c r="A58" s="59"/>
      <c r="B58" s="149" t="s">
        <v>290</v>
      </c>
      <c r="C58" s="26" t="s">
        <v>291</v>
      </c>
      <c r="D58" s="17">
        <v>10267000</v>
      </c>
      <c r="E58" s="18">
        <v>0</v>
      </c>
      <c r="F58" s="18">
        <v>45000000</v>
      </c>
      <c r="G58" s="18">
        <v>0.2</v>
      </c>
      <c r="H58" s="18">
        <v>29069830</v>
      </c>
      <c r="I58" s="18">
        <v>0.1</v>
      </c>
      <c r="J58" s="18">
        <v>-15930170</v>
      </c>
      <c r="K58" s="17">
        <v>0</v>
      </c>
      <c r="L58" s="18">
        <v>0</v>
      </c>
      <c r="M58" s="18">
        <v>29069830</v>
      </c>
      <c r="N58" s="19">
        <v>0</v>
      </c>
    </row>
    <row r="59" spans="1:14" ht="15" customHeight="1">
      <c r="A59" s="59"/>
      <c r="B59" s="149" t="s">
        <v>292</v>
      </c>
      <c r="C59" s="26" t="s">
        <v>293</v>
      </c>
      <c r="D59" s="17">
        <v>0</v>
      </c>
      <c r="E59" s="18">
        <v>0</v>
      </c>
      <c r="F59" s="18">
        <v>1500000</v>
      </c>
      <c r="G59" s="18">
        <v>0</v>
      </c>
      <c r="H59" s="18">
        <v>1500000</v>
      </c>
      <c r="I59" s="18">
        <v>0</v>
      </c>
      <c r="J59" s="18">
        <v>0</v>
      </c>
      <c r="K59" s="17">
        <v>0</v>
      </c>
      <c r="L59" s="18">
        <v>0</v>
      </c>
      <c r="M59" s="18">
        <v>1500000</v>
      </c>
      <c r="N59" s="19">
        <v>0</v>
      </c>
    </row>
    <row r="60" spans="1:14" ht="15" customHeight="1">
      <c r="A60" s="59"/>
      <c r="B60" s="149" t="s">
        <v>708</v>
      </c>
      <c r="C60" s="26" t="s">
        <v>709</v>
      </c>
      <c r="D60" s="17">
        <v>134008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7">
        <v>0</v>
      </c>
      <c r="L60" s="18">
        <v>0</v>
      </c>
      <c r="M60" s="18">
        <v>0</v>
      </c>
      <c r="N60" s="19">
        <v>0</v>
      </c>
    </row>
    <row r="61" spans="1:14" ht="15" customHeight="1">
      <c r="A61" s="59"/>
      <c r="B61" s="149" t="s">
        <v>294</v>
      </c>
      <c r="C61" s="26" t="s">
        <v>295</v>
      </c>
      <c r="D61" s="17">
        <v>327744</v>
      </c>
      <c r="E61" s="18">
        <v>0</v>
      </c>
      <c r="F61" s="18">
        <v>221000</v>
      </c>
      <c r="G61" s="18">
        <v>0</v>
      </c>
      <c r="H61" s="18">
        <v>221000</v>
      </c>
      <c r="I61" s="18">
        <v>0</v>
      </c>
      <c r="J61" s="18">
        <v>0</v>
      </c>
      <c r="K61" s="17">
        <v>0</v>
      </c>
      <c r="L61" s="18">
        <v>0</v>
      </c>
      <c r="M61" s="18">
        <v>221000</v>
      </c>
      <c r="N61" s="19">
        <v>0</v>
      </c>
    </row>
    <row r="62" spans="1:14" ht="15" customHeight="1">
      <c r="A62" s="59"/>
      <c r="B62" s="149" t="s">
        <v>863</v>
      </c>
      <c r="C62" s="26" t="s">
        <v>864</v>
      </c>
      <c r="D62" s="17">
        <v>0</v>
      </c>
      <c r="E62" s="18">
        <v>0</v>
      </c>
      <c r="F62" s="18">
        <v>376000</v>
      </c>
      <c r="G62" s="18">
        <v>0</v>
      </c>
      <c r="H62" s="18">
        <v>376000</v>
      </c>
      <c r="I62" s="18">
        <v>0</v>
      </c>
      <c r="J62" s="18">
        <v>0</v>
      </c>
      <c r="K62" s="17">
        <v>0</v>
      </c>
      <c r="L62" s="18">
        <v>0</v>
      </c>
      <c r="M62" s="18">
        <v>376000</v>
      </c>
      <c r="N62" s="19">
        <v>0</v>
      </c>
    </row>
    <row r="63" spans="1:14" ht="15" customHeight="1">
      <c r="A63" s="59"/>
      <c r="B63" s="149" t="s">
        <v>298</v>
      </c>
      <c r="C63" s="26" t="s">
        <v>299</v>
      </c>
      <c r="D63" s="17">
        <v>492646</v>
      </c>
      <c r="E63" s="18">
        <v>0</v>
      </c>
      <c r="F63" s="18">
        <v>300000</v>
      </c>
      <c r="G63" s="18">
        <v>0</v>
      </c>
      <c r="H63" s="18">
        <v>300000</v>
      </c>
      <c r="I63" s="18">
        <v>0</v>
      </c>
      <c r="J63" s="18">
        <v>0</v>
      </c>
      <c r="K63" s="17">
        <v>0</v>
      </c>
      <c r="L63" s="18">
        <v>0</v>
      </c>
      <c r="M63" s="18">
        <v>300000</v>
      </c>
      <c r="N63" s="19">
        <v>0</v>
      </c>
    </row>
    <row r="64" spans="1:14" ht="15" customHeight="1">
      <c r="A64" s="59"/>
      <c r="B64" s="149" t="s">
        <v>710</v>
      </c>
      <c r="C64" s="26" t="s">
        <v>711</v>
      </c>
      <c r="D64" s="17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7">
        <v>0</v>
      </c>
      <c r="L64" s="18">
        <v>0</v>
      </c>
      <c r="M64" s="18">
        <v>0</v>
      </c>
      <c r="N64" s="19">
        <v>0</v>
      </c>
    </row>
    <row r="65" spans="1:14" ht="15" customHeight="1">
      <c r="A65" s="59"/>
      <c r="B65" s="149" t="s">
        <v>712</v>
      </c>
      <c r="C65" s="26" t="s">
        <v>713</v>
      </c>
      <c r="D65" s="17">
        <v>0</v>
      </c>
      <c r="E65" s="18">
        <v>0</v>
      </c>
      <c r="F65" s="18">
        <v>3212000</v>
      </c>
      <c r="G65" s="18">
        <v>0</v>
      </c>
      <c r="H65" s="18">
        <v>3212000</v>
      </c>
      <c r="I65" s="18">
        <v>0</v>
      </c>
      <c r="J65" s="18">
        <v>0</v>
      </c>
      <c r="K65" s="17">
        <v>0</v>
      </c>
      <c r="L65" s="18">
        <v>0</v>
      </c>
      <c r="M65" s="18">
        <v>3212000</v>
      </c>
      <c r="N65" s="19">
        <v>0</v>
      </c>
    </row>
    <row r="66" spans="1:14" ht="15" customHeight="1">
      <c r="A66" s="59"/>
      <c r="B66" s="149" t="s">
        <v>714</v>
      </c>
      <c r="C66" s="26" t="s">
        <v>715</v>
      </c>
      <c r="D66" s="17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7">
        <v>0</v>
      </c>
      <c r="L66" s="18">
        <v>0</v>
      </c>
      <c r="M66" s="18">
        <v>0</v>
      </c>
      <c r="N66" s="19">
        <v>0</v>
      </c>
    </row>
    <row r="67" spans="1:14" ht="15" customHeight="1">
      <c r="A67" s="59"/>
      <c r="B67" s="149" t="s">
        <v>716</v>
      </c>
      <c r="C67" s="26" t="s">
        <v>717</v>
      </c>
      <c r="D67" s="17">
        <v>32748910</v>
      </c>
      <c r="E67" s="18">
        <v>0.1</v>
      </c>
      <c r="F67" s="18">
        <v>63200280</v>
      </c>
      <c r="G67" s="18">
        <v>0.3</v>
      </c>
      <c r="H67" s="18">
        <v>63200280</v>
      </c>
      <c r="I67" s="18">
        <v>0.2</v>
      </c>
      <c r="J67" s="18">
        <v>0</v>
      </c>
      <c r="K67" s="17">
        <v>0</v>
      </c>
      <c r="L67" s="18">
        <v>0</v>
      </c>
      <c r="M67" s="18">
        <v>63200280</v>
      </c>
      <c r="N67" s="19">
        <v>0</v>
      </c>
    </row>
    <row r="68" spans="1:14" ht="15" customHeight="1">
      <c r="A68" s="59"/>
      <c r="B68" s="149" t="s">
        <v>718</v>
      </c>
      <c r="C68" s="26" t="s">
        <v>719</v>
      </c>
      <c r="D68" s="17">
        <v>630000</v>
      </c>
      <c r="E68" s="18">
        <v>0</v>
      </c>
      <c r="F68" s="18">
        <v>3494000</v>
      </c>
      <c r="G68" s="18">
        <v>0</v>
      </c>
      <c r="H68" s="18">
        <v>3494000</v>
      </c>
      <c r="I68" s="18">
        <v>0</v>
      </c>
      <c r="J68" s="18">
        <v>0</v>
      </c>
      <c r="K68" s="17">
        <v>0</v>
      </c>
      <c r="L68" s="18">
        <v>0</v>
      </c>
      <c r="M68" s="18">
        <v>3494000</v>
      </c>
      <c r="N68" s="19">
        <v>0</v>
      </c>
    </row>
    <row r="69" spans="1:14" ht="15" customHeight="1">
      <c r="A69" s="59"/>
      <c r="B69" s="149" t="s">
        <v>720</v>
      </c>
      <c r="C69" s="26" t="s">
        <v>721</v>
      </c>
      <c r="D69" s="17">
        <v>385000</v>
      </c>
      <c r="E69" s="18">
        <v>0</v>
      </c>
      <c r="F69" s="18">
        <v>910000</v>
      </c>
      <c r="G69" s="18">
        <v>0</v>
      </c>
      <c r="H69" s="18">
        <v>910000</v>
      </c>
      <c r="I69" s="18">
        <v>0</v>
      </c>
      <c r="J69" s="18">
        <v>0</v>
      </c>
      <c r="K69" s="17">
        <v>0</v>
      </c>
      <c r="L69" s="18">
        <v>0</v>
      </c>
      <c r="M69" s="18">
        <v>910000</v>
      </c>
      <c r="N69" s="19">
        <v>0</v>
      </c>
    </row>
    <row r="70" spans="1:14" ht="15" customHeight="1">
      <c r="A70" s="59"/>
      <c r="B70" s="149" t="s">
        <v>722</v>
      </c>
      <c r="C70" s="26" t="s">
        <v>723</v>
      </c>
      <c r="D70" s="17">
        <v>15450000</v>
      </c>
      <c r="E70" s="18">
        <v>0.1</v>
      </c>
      <c r="F70" s="18">
        <v>16000000</v>
      </c>
      <c r="G70" s="18">
        <v>0.1</v>
      </c>
      <c r="H70" s="18">
        <v>16000000</v>
      </c>
      <c r="I70" s="18">
        <v>0.1</v>
      </c>
      <c r="J70" s="18">
        <v>0</v>
      </c>
      <c r="K70" s="17">
        <v>6524763</v>
      </c>
      <c r="L70" s="18">
        <v>0.1</v>
      </c>
      <c r="M70" s="18">
        <v>9475237</v>
      </c>
      <c r="N70" s="19">
        <v>40.799999999999997</v>
      </c>
    </row>
    <row r="71" spans="1:14" ht="15" customHeight="1">
      <c r="A71" s="59"/>
      <c r="B71" s="149" t="s">
        <v>724</v>
      </c>
      <c r="C71" s="26" t="s">
        <v>725</v>
      </c>
      <c r="D71" s="17">
        <v>1133997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7">
        <v>0</v>
      </c>
      <c r="L71" s="18">
        <v>0</v>
      </c>
      <c r="M71" s="18">
        <v>0</v>
      </c>
      <c r="N71" s="19">
        <v>0</v>
      </c>
    </row>
    <row r="72" spans="1:14" ht="15" customHeight="1">
      <c r="A72" s="59"/>
      <c r="B72" s="149" t="s">
        <v>726</v>
      </c>
      <c r="C72" s="26" t="s">
        <v>727</v>
      </c>
      <c r="D72" s="17">
        <v>151000</v>
      </c>
      <c r="E72" s="18">
        <v>0</v>
      </c>
      <c r="F72" s="18">
        <v>319500</v>
      </c>
      <c r="G72" s="18">
        <v>0</v>
      </c>
      <c r="H72" s="18">
        <v>319500</v>
      </c>
      <c r="I72" s="18">
        <v>0</v>
      </c>
      <c r="J72" s="18">
        <v>0</v>
      </c>
      <c r="K72" s="17">
        <v>0</v>
      </c>
      <c r="L72" s="18">
        <v>0</v>
      </c>
      <c r="M72" s="18">
        <v>319500</v>
      </c>
      <c r="N72" s="19">
        <v>0</v>
      </c>
    </row>
    <row r="73" spans="1:14" ht="15" customHeight="1">
      <c r="A73" s="59"/>
      <c r="B73" s="149" t="s">
        <v>865</v>
      </c>
      <c r="C73" s="26" t="s">
        <v>866</v>
      </c>
      <c r="D73" s="17">
        <v>0</v>
      </c>
      <c r="E73" s="18">
        <v>0</v>
      </c>
      <c r="F73" s="18">
        <v>10000000</v>
      </c>
      <c r="G73" s="18">
        <v>0</v>
      </c>
      <c r="H73" s="18">
        <v>10000000</v>
      </c>
      <c r="I73" s="18">
        <v>0</v>
      </c>
      <c r="J73" s="18">
        <v>0</v>
      </c>
      <c r="K73" s="17">
        <v>0</v>
      </c>
      <c r="L73" s="18">
        <v>0</v>
      </c>
      <c r="M73" s="18">
        <v>10000000</v>
      </c>
      <c r="N73" s="19">
        <v>0</v>
      </c>
    </row>
    <row r="74" spans="1:14" ht="15" customHeight="1">
      <c r="A74" s="59"/>
      <c r="B74" s="149" t="s">
        <v>867</v>
      </c>
      <c r="C74" s="26" t="s">
        <v>868</v>
      </c>
      <c r="D74" s="17">
        <v>0</v>
      </c>
      <c r="E74" s="18">
        <v>0</v>
      </c>
      <c r="F74" s="18">
        <v>0</v>
      </c>
      <c r="G74" s="18">
        <v>0</v>
      </c>
      <c r="H74" s="18">
        <v>369880</v>
      </c>
      <c r="I74" s="18">
        <v>0</v>
      </c>
      <c r="J74" s="18">
        <v>369880</v>
      </c>
      <c r="K74" s="17">
        <v>0</v>
      </c>
      <c r="L74" s="18">
        <v>0</v>
      </c>
      <c r="M74" s="18">
        <v>369880</v>
      </c>
      <c r="N74" s="19">
        <v>0</v>
      </c>
    </row>
    <row r="75" spans="1:14" ht="15" customHeight="1">
      <c r="A75" s="59"/>
      <c r="B75" s="149" t="s">
        <v>869</v>
      </c>
      <c r="C75" s="26" t="s">
        <v>870</v>
      </c>
      <c r="D75" s="17">
        <v>0</v>
      </c>
      <c r="E75" s="18">
        <v>0</v>
      </c>
      <c r="F75" s="18">
        <v>0</v>
      </c>
      <c r="G75" s="18">
        <v>0</v>
      </c>
      <c r="H75" s="18">
        <v>208340</v>
      </c>
      <c r="I75" s="18">
        <v>0</v>
      </c>
      <c r="J75" s="18">
        <v>208340</v>
      </c>
      <c r="K75" s="17">
        <v>0</v>
      </c>
      <c r="L75" s="18">
        <v>0</v>
      </c>
      <c r="M75" s="18">
        <v>208340</v>
      </c>
      <c r="N75" s="19">
        <v>0</v>
      </c>
    </row>
    <row r="76" spans="1:14" ht="15" customHeight="1">
      <c r="A76" s="59"/>
      <c r="B76" s="149" t="s">
        <v>871</v>
      </c>
      <c r="C76" s="26" t="s">
        <v>872</v>
      </c>
      <c r="D76" s="17">
        <v>0</v>
      </c>
      <c r="E76" s="18">
        <v>0</v>
      </c>
      <c r="F76" s="18">
        <v>0</v>
      </c>
      <c r="G76" s="18">
        <v>0</v>
      </c>
      <c r="H76" s="18">
        <v>5330000</v>
      </c>
      <c r="I76" s="18">
        <v>0</v>
      </c>
      <c r="J76" s="18">
        <v>5330000</v>
      </c>
      <c r="K76" s="17">
        <v>0</v>
      </c>
      <c r="L76" s="18">
        <v>0</v>
      </c>
      <c r="M76" s="18">
        <v>5330000</v>
      </c>
      <c r="N76" s="19">
        <v>0</v>
      </c>
    </row>
    <row r="77" spans="1:14" ht="15" customHeight="1">
      <c r="A77" s="59"/>
      <c r="B77" s="149" t="s">
        <v>304</v>
      </c>
      <c r="C77" s="26" t="s">
        <v>305</v>
      </c>
      <c r="D77" s="17">
        <v>93848000</v>
      </c>
      <c r="E77" s="18">
        <v>0.4</v>
      </c>
      <c r="F77" s="18">
        <v>118434000</v>
      </c>
      <c r="G77" s="18">
        <v>0.5</v>
      </c>
      <c r="H77" s="18">
        <v>118434000</v>
      </c>
      <c r="I77" s="18">
        <v>0.5</v>
      </c>
      <c r="J77" s="18">
        <v>0</v>
      </c>
      <c r="K77" s="17">
        <v>20000000</v>
      </c>
      <c r="L77" s="18">
        <v>0.3</v>
      </c>
      <c r="M77" s="18">
        <v>98434000</v>
      </c>
      <c r="N77" s="19">
        <v>16.899999999999999</v>
      </c>
    </row>
    <row r="78" spans="1:14" ht="15" customHeight="1">
      <c r="A78" s="59"/>
      <c r="B78" s="149" t="s">
        <v>306</v>
      </c>
      <c r="C78" s="26" t="s">
        <v>307</v>
      </c>
      <c r="D78" s="17">
        <v>140797982</v>
      </c>
      <c r="E78" s="18">
        <v>0.6</v>
      </c>
      <c r="F78" s="18">
        <v>52590000</v>
      </c>
      <c r="G78" s="18">
        <v>0.2</v>
      </c>
      <c r="H78" s="18">
        <v>52590000</v>
      </c>
      <c r="I78" s="18">
        <v>0.2</v>
      </c>
      <c r="J78" s="18">
        <v>0</v>
      </c>
      <c r="K78" s="17">
        <v>22590000</v>
      </c>
      <c r="L78" s="18">
        <v>0.3</v>
      </c>
      <c r="M78" s="18">
        <v>30000000</v>
      </c>
      <c r="N78" s="19">
        <v>43</v>
      </c>
    </row>
    <row r="79" spans="1:14" ht="15" customHeight="1">
      <c r="A79" s="59"/>
      <c r="B79" s="149" t="s">
        <v>308</v>
      </c>
      <c r="C79" s="26" t="s">
        <v>309</v>
      </c>
      <c r="D79" s="17">
        <v>363418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7">
        <v>0</v>
      </c>
      <c r="L79" s="18">
        <v>0</v>
      </c>
      <c r="M79" s="18">
        <v>0</v>
      </c>
      <c r="N79" s="19">
        <v>0</v>
      </c>
    </row>
    <row r="80" spans="1:14" ht="15" customHeight="1">
      <c r="A80" s="59"/>
      <c r="B80" s="149" t="s">
        <v>324</v>
      </c>
      <c r="C80" s="26" t="s">
        <v>325</v>
      </c>
      <c r="D80" s="17">
        <v>1330000</v>
      </c>
      <c r="E80" s="18">
        <v>0</v>
      </c>
      <c r="F80" s="18">
        <v>1192200</v>
      </c>
      <c r="G80" s="18">
        <v>0</v>
      </c>
      <c r="H80" s="18">
        <v>1192200</v>
      </c>
      <c r="I80" s="18">
        <v>0</v>
      </c>
      <c r="J80" s="18">
        <v>0</v>
      </c>
      <c r="K80" s="17">
        <v>0</v>
      </c>
      <c r="L80" s="18">
        <v>0</v>
      </c>
      <c r="M80" s="18">
        <v>1192200</v>
      </c>
      <c r="N80" s="19">
        <v>0</v>
      </c>
    </row>
    <row r="81" spans="1:14" ht="15" customHeight="1">
      <c r="A81" s="59"/>
      <c r="B81" s="149" t="s">
        <v>873</v>
      </c>
      <c r="C81" s="26" t="s">
        <v>874</v>
      </c>
      <c r="D81" s="17">
        <v>0</v>
      </c>
      <c r="E81" s="18">
        <v>0</v>
      </c>
      <c r="F81" s="18">
        <v>251600</v>
      </c>
      <c r="G81" s="18">
        <v>0</v>
      </c>
      <c r="H81" s="18">
        <v>251600</v>
      </c>
      <c r="I81" s="18">
        <v>0</v>
      </c>
      <c r="J81" s="18">
        <v>0</v>
      </c>
      <c r="K81" s="17">
        <v>0</v>
      </c>
      <c r="L81" s="18">
        <v>0</v>
      </c>
      <c r="M81" s="18">
        <v>251600</v>
      </c>
      <c r="N81" s="19">
        <v>0</v>
      </c>
    </row>
    <row r="82" spans="1:14" ht="15" customHeight="1">
      <c r="A82" s="59"/>
      <c r="B82" s="149" t="s">
        <v>326</v>
      </c>
      <c r="C82" s="26" t="s">
        <v>327</v>
      </c>
      <c r="D82" s="17">
        <v>579247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7">
        <v>0</v>
      </c>
      <c r="L82" s="18">
        <v>0</v>
      </c>
      <c r="M82" s="18">
        <v>0</v>
      </c>
      <c r="N82" s="19">
        <v>0</v>
      </c>
    </row>
    <row r="83" spans="1:14" ht="15" customHeight="1">
      <c r="A83" s="59"/>
      <c r="B83" s="149" t="s">
        <v>728</v>
      </c>
      <c r="C83" s="26" t="s">
        <v>729</v>
      </c>
      <c r="D83" s="17">
        <v>2773452</v>
      </c>
      <c r="E83" s="18">
        <v>0</v>
      </c>
      <c r="F83" s="18">
        <v>0</v>
      </c>
      <c r="G83" s="18">
        <v>0</v>
      </c>
      <c r="H83" s="18">
        <v>1074607</v>
      </c>
      <c r="I83" s="18">
        <v>0</v>
      </c>
      <c r="J83" s="18">
        <v>1074607</v>
      </c>
      <c r="K83" s="17">
        <v>0</v>
      </c>
      <c r="L83" s="18">
        <v>0</v>
      </c>
      <c r="M83" s="18">
        <v>1074607</v>
      </c>
      <c r="N83" s="19">
        <v>0</v>
      </c>
    </row>
    <row r="84" spans="1:14" ht="15" customHeight="1">
      <c r="A84" s="59"/>
      <c r="B84" s="149" t="s">
        <v>730</v>
      </c>
      <c r="C84" s="26" t="s">
        <v>731</v>
      </c>
      <c r="D84" s="17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7">
        <v>0</v>
      </c>
      <c r="L84" s="18">
        <v>0</v>
      </c>
      <c r="M84" s="18">
        <v>0</v>
      </c>
      <c r="N84" s="19">
        <v>0</v>
      </c>
    </row>
    <row r="85" spans="1:14" ht="15" customHeight="1">
      <c r="A85" s="59"/>
      <c r="B85" s="149" t="s">
        <v>732</v>
      </c>
      <c r="C85" s="26" t="s">
        <v>733</v>
      </c>
      <c r="D85" s="17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7">
        <v>0</v>
      </c>
      <c r="L85" s="18">
        <v>0</v>
      </c>
      <c r="M85" s="18">
        <v>0</v>
      </c>
      <c r="N85" s="19">
        <v>0</v>
      </c>
    </row>
    <row r="86" spans="1:14" ht="15" customHeight="1">
      <c r="A86" s="59"/>
      <c r="B86" s="149" t="s">
        <v>734</v>
      </c>
      <c r="C86" s="26" t="s">
        <v>735</v>
      </c>
      <c r="D86" s="17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7">
        <v>0</v>
      </c>
      <c r="L86" s="18">
        <v>0</v>
      </c>
      <c r="M86" s="18">
        <v>0</v>
      </c>
      <c r="N86" s="19">
        <v>0</v>
      </c>
    </row>
    <row r="87" spans="1:14" ht="15" customHeight="1">
      <c r="A87" s="59"/>
      <c r="B87" s="149" t="s">
        <v>736</v>
      </c>
      <c r="C87" s="26" t="s">
        <v>737</v>
      </c>
      <c r="D87" s="17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7">
        <v>0</v>
      </c>
      <c r="L87" s="18">
        <v>0</v>
      </c>
      <c r="M87" s="18">
        <v>0</v>
      </c>
      <c r="N87" s="19">
        <v>0</v>
      </c>
    </row>
    <row r="88" spans="1:14" ht="15" customHeight="1">
      <c r="A88" s="59"/>
      <c r="B88" s="149" t="s">
        <v>738</v>
      </c>
      <c r="C88" s="26" t="s">
        <v>739</v>
      </c>
      <c r="D88" s="17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7">
        <v>0</v>
      </c>
      <c r="L88" s="18">
        <v>0</v>
      </c>
      <c r="M88" s="18">
        <v>0</v>
      </c>
      <c r="N88" s="19">
        <v>0</v>
      </c>
    </row>
    <row r="89" spans="1:14" ht="15" customHeight="1">
      <c r="A89" s="59"/>
      <c r="B89" s="149" t="s">
        <v>740</v>
      </c>
      <c r="C89" s="26" t="s">
        <v>741</v>
      </c>
      <c r="D89" s="17">
        <v>10197329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7">
        <v>0</v>
      </c>
      <c r="L89" s="18">
        <v>0</v>
      </c>
      <c r="M89" s="18">
        <v>0</v>
      </c>
      <c r="N89" s="19">
        <v>0</v>
      </c>
    </row>
    <row r="90" spans="1:14" ht="15" customHeight="1">
      <c r="A90" s="59"/>
      <c r="B90" s="149" t="s">
        <v>875</v>
      </c>
      <c r="C90" s="26" t="s">
        <v>876</v>
      </c>
      <c r="D90" s="17">
        <v>0</v>
      </c>
      <c r="E90" s="18">
        <v>0</v>
      </c>
      <c r="F90" s="18">
        <v>0</v>
      </c>
      <c r="G90" s="18">
        <v>0</v>
      </c>
      <c r="H90" s="18">
        <v>77850</v>
      </c>
      <c r="I90" s="18">
        <v>0</v>
      </c>
      <c r="J90" s="18">
        <v>77850</v>
      </c>
      <c r="K90" s="17">
        <v>0</v>
      </c>
      <c r="L90" s="18">
        <v>0</v>
      </c>
      <c r="M90" s="18">
        <v>77850</v>
      </c>
      <c r="N90" s="19">
        <v>0</v>
      </c>
    </row>
    <row r="91" spans="1:14" ht="15" customHeight="1">
      <c r="A91" s="59"/>
      <c r="B91" s="149" t="s">
        <v>742</v>
      </c>
      <c r="C91" s="26" t="s">
        <v>743</v>
      </c>
      <c r="D91" s="17">
        <v>19512000</v>
      </c>
      <c r="E91" s="18">
        <v>0.1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7">
        <v>0</v>
      </c>
      <c r="L91" s="18">
        <v>0</v>
      </c>
      <c r="M91" s="18">
        <v>0</v>
      </c>
      <c r="N91" s="19">
        <v>0</v>
      </c>
    </row>
    <row r="92" spans="1:14" ht="15" customHeight="1">
      <c r="A92" s="59"/>
      <c r="B92" s="149" t="s">
        <v>744</v>
      </c>
      <c r="C92" s="26" t="s">
        <v>745</v>
      </c>
      <c r="D92" s="17">
        <v>14064000</v>
      </c>
      <c r="E92" s="18">
        <v>0.1</v>
      </c>
      <c r="F92" s="18">
        <v>110000000</v>
      </c>
      <c r="G92" s="18">
        <v>0.4</v>
      </c>
      <c r="H92" s="18">
        <v>107037100</v>
      </c>
      <c r="I92" s="18">
        <v>0.4</v>
      </c>
      <c r="J92" s="18">
        <v>-2962900</v>
      </c>
      <c r="K92" s="17">
        <v>33177072</v>
      </c>
      <c r="L92" s="18">
        <v>0.5</v>
      </c>
      <c r="M92" s="18">
        <v>73860028</v>
      </c>
      <c r="N92" s="19">
        <v>31</v>
      </c>
    </row>
    <row r="93" spans="1:14" ht="15" customHeight="1">
      <c r="A93" s="59"/>
      <c r="B93" s="149" t="s">
        <v>329</v>
      </c>
      <c r="C93" s="26" t="s">
        <v>330</v>
      </c>
      <c r="D93" s="17">
        <v>2623514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7">
        <v>0</v>
      </c>
      <c r="L93" s="18">
        <v>0</v>
      </c>
      <c r="M93" s="18">
        <v>0</v>
      </c>
      <c r="N93" s="19">
        <v>0</v>
      </c>
    </row>
    <row r="94" spans="1:14" ht="15" customHeight="1">
      <c r="A94" s="59"/>
      <c r="B94" s="149" t="s">
        <v>877</v>
      </c>
      <c r="C94" s="26" t="s">
        <v>878</v>
      </c>
      <c r="D94" s="17">
        <v>0</v>
      </c>
      <c r="E94" s="18">
        <v>0</v>
      </c>
      <c r="F94" s="18">
        <v>0</v>
      </c>
      <c r="G94" s="18">
        <v>0</v>
      </c>
      <c r="H94" s="18">
        <v>989000</v>
      </c>
      <c r="I94" s="18">
        <v>0</v>
      </c>
      <c r="J94" s="18">
        <v>989000</v>
      </c>
      <c r="K94" s="17">
        <v>0</v>
      </c>
      <c r="L94" s="18">
        <v>0</v>
      </c>
      <c r="M94" s="18">
        <v>989000</v>
      </c>
      <c r="N94" s="19">
        <v>0</v>
      </c>
    </row>
    <row r="95" spans="1:14" ht="15" customHeight="1">
      <c r="A95" s="59"/>
      <c r="B95" s="149" t="s">
        <v>879</v>
      </c>
      <c r="C95" s="26" t="s">
        <v>880</v>
      </c>
      <c r="D95" s="17">
        <v>0</v>
      </c>
      <c r="E95" s="18">
        <v>0</v>
      </c>
      <c r="F95" s="18">
        <v>0</v>
      </c>
      <c r="G95" s="18">
        <v>0</v>
      </c>
      <c r="H95" s="18">
        <v>418000</v>
      </c>
      <c r="I95" s="18">
        <v>0</v>
      </c>
      <c r="J95" s="18">
        <v>418000</v>
      </c>
      <c r="K95" s="17">
        <v>0</v>
      </c>
      <c r="L95" s="18">
        <v>0</v>
      </c>
      <c r="M95" s="18">
        <v>418000</v>
      </c>
      <c r="N95" s="19">
        <v>0</v>
      </c>
    </row>
    <row r="96" spans="1:14" ht="15" customHeight="1">
      <c r="A96" s="59"/>
      <c r="B96" s="149" t="s">
        <v>881</v>
      </c>
      <c r="C96" s="26" t="s">
        <v>882</v>
      </c>
      <c r="D96" s="17">
        <v>0</v>
      </c>
      <c r="E96" s="18">
        <v>0</v>
      </c>
      <c r="F96" s="18">
        <v>0</v>
      </c>
      <c r="G96" s="18">
        <v>0</v>
      </c>
      <c r="H96" s="18">
        <v>1500000</v>
      </c>
      <c r="I96" s="18">
        <v>0</v>
      </c>
      <c r="J96" s="18">
        <v>1500000</v>
      </c>
      <c r="K96" s="17">
        <v>0</v>
      </c>
      <c r="L96" s="18">
        <v>0</v>
      </c>
      <c r="M96" s="18">
        <v>1500000</v>
      </c>
      <c r="N96" s="19">
        <v>0</v>
      </c>
    </row>
    <row r="97" spans="1:14" ht="15" customHeight="1">
      <c r="A97" s="59"/>
      <c r="B97" s="149" t="s">
        <v>342</v>
      </c>
      <c r="C97" s="26" t="s">
        <v>343</v>
      </c>
      <c r="D97" s="17">
        <v>29005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7">
        <v>0</v>
      </c>
      <c r="L97" s="18">
        <v>0</v>
      </c>
      <c r="M97" s="18">
        <v>0</v>
      </c>
      <c r="N97" s="19">
        <v>0</v>
      </c>
    </row>
    <row r="98" spans="1:14" ht="15" customHeight="1">
      <c r="A98" s="59"/>
      <c r="B98" s="149" t="s">
        <v>746</v>
      </c>
      <c r="C98" s="26" t="s">
        <v>747</v>
      </c>
      <c r="D98" s="17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7">
        <v>0</v>
      </c>
      <c r="L98" s="18">
        <v>0</v>
      </c>
      <c r="M98" s="18">
        <v>0</v>
      </c>
      <c r="N98" s="19">
        <v>0</v>
      </c>
    </row>
    <row r="99" spans="1:14" ht="15" customHeight="1">
      <c r="A99" s="59"/>
      <c r="B99" s="149" t="s">
        <v>748</v>
      </c>
      <c r="C99" s="26" t="s">
        <v>749</v>
      </c>
      <c r="D99" s="17">
        <v>0</v>
      </c>
      <c r="E99" s="18">
        <v>0</v>
      </c>
      <c r="F99" s="18">
        <v>90000000</v>
      </c>
      <c r="G99" s="18">
        <v>0.4</v>
      </c>
      <c r="H99" s="18">
        <v>90000000</v>
      </c>
      <c r="I99" s="18">
        <v>0.4</v>
      </c>
      <c r="J99" s="18">
        <v>0</v>
      </c>
      <c r="K99" s="17">
        <v>0</v>
      </c>
      <c r="L99" s="18">
        <v>0</v>
      </c>
      <c r="M99" s="18">
        <v>90000000</v>
      </c>
      <c r="N99" s="19">
        <v>0</v>
      </c>
    </row>
    <row r="100" spans="1:14" ht="15" customHeight="1">
      <c r="A100" s="59"/>
      <c r="B100" s="149" t="s">
        <v>750</v>
      </c>
      <c r="C100" s="26" t="s">
        <v>751</v>
      </c>
      <c r="D100" s="17">
        <v>0</v>
      </c>
      <c r="E100" s="18">
        <v>0</v>
      </c>
      <c r="F100" s="18">
        <v>67268920</v>
      </c>
      <c r="G100" s="18">
        <v>0.3</v>
      </c>
      <c r="H100" s="18">
        <v>67268920</v>
      </c>
      <c r="I100" s="18">
        <v>0.3</v>
      </c>
      <c r="J100" s="18">
        <v>0</v>
      </c>
      <c r="K100" s="17">
        <v>0</v>
      </c>
      <c r="L100" s="18">
        <v>0</v>
      </c>
      <c r="M100" s="18">
        <v>67268920</v>
      </c>
      <c r="N100" s="19">
        <v>0</v>
      </c>
    </row>
    <row r="101" spans="1:14" ht="15" customHeight="1">
      <c r="A101" s="59"/>
      <c r="B101" s="149" t="s">
        <v>752</v>
      </c>
      <c r="C101" s="26" t="s">
        <v>753</v>
      </c>
      <c r="D101" s="17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7">
        <v>0</v>
      </c>
      <c r="L101" s="18">
        <v>0</v>
      </c>
      <c r="M101" s="18">
        <v>0</v>
      </c>
      <c r="N101" s="19">
        <v>0</v>
      </c>
    </row>
    <row r="102" spans="1:14" ht="15" customHeight="1">
      <c r="A102" s="59"/>
      <c r="B102" s="149" t="s">
        <v>754</v>
      </c>
      <c r="C102" s="26" t="s">
        <v>755</v>
      </c>
      <c r="D102" s="17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7">
        <v>0</v>
      </c>
      <c r="L102" s="18">
        <v>0</v>
      </c>
      <c r="M102" s="18">
        <v>0</v>
      </c>
      <c r="N102" s="19">
        <v>0</v>
      </c>
    </row>
    <row r="103" spans="1:14" ht="15" customHeight="1">
      <c r="A103" s="59"/>
      <c r="B103" s="149" t="s">
        <v>390</v>
      </c>
      <c r="C103" s="26" t="s">
        <v>391</v>
      </c>
      <c r="D103" s="17">
        <v>29915490</v>
      </c>
      <c r="E103" s="18">
        <v>0.1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7">
        <v>0</v>
      </c>
      <c r="L103" s="18">
        <v>0</v>
      </c>
      <c r="M103" s="18">
        <v>0</v>
      </c>
      <c r="N103" s="19">
        <v>0</v>
      </c>
    </row>
    <row r="104" spans="1:14" ht="15" customHeight="1">
      <c r="A104" s="59"/>
      <c r="B104" s="149" t="s">
        <v>353</v>
      </c>
      <c r="C104" s="26" t="s">
        <v>354</v>
      </c>
      <c r="D104" s="17">
        <v>5676872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7">
        <v>0</v>
      </c>
      <c r="L104" s="18">
        <v>0</v>
      </c>
      <c r="M104" s="18">
        <v>0</v>
      </c>
      <c r="N104" s="19">
        <v>0</v>
      </c>
    </row>
    <row r="105" spans="1:14" ht="15" customHeight="1">
      <c r="A105" s="59"/>
      <c r="B105" s="149" t="s">
        <v>357</v>
      </c>
      <c r="C105" s="26" t="s">
        <v>358</v>
      </c>
      <c r="D105" s="17">
        <v>0</v>
      </c>
      <c r="E105" s="18">
        <v>0</v>
      </c>
      <c r="F105" s="18">
        <v>30157500</v>
      </c>
      <c r="G105" s="18">
        <v>0.1</v>
      </c>
      <c r="H105" s="18">
        <v>39082893</v>
      </c>
      <c r="I105" s="18">
        <v>0.2</v>
      </c>
      <c r="J105" s="18">
        <v>8925393</v>
      </c>
      <c r="K105" s="17">
        <v>0</v>
      </c>
      <c r="L105" s="18">
        <v>0</v>
      </c>
      <c r="M105" s="18">
        <v>39082893</v>
      </c>
      <c r="N105" s="19">
        <v>0</v>
      </c>
    </row>
    <row r="106" spans="1:14" ht="15" customHeight="1">
      <c r="A106" s="59"/>
      <c r="B106" s="149" t="s">
        <v>360</v>
      </c>
      <c r="C106" s="26" t="s">
        <v>361</v>
      </c>
      <c r="D106" s="17">
        <v>0</v>
      </c>
      <c r="E106" s="18">
        <v>0</v>
      </c>
      <c r="F106" s="18">
        <v>5000000</v>
      </c>
      <c r="G106" s="18">
        <v>0</v>
      </c>
      <c r="H106" s="18">
        <v>5000000</v>
      </c>
      <c r="I106" s="18">
        <v>0</v>
      </c>
      <c r="J106" s="18">
        <v>0</v>
      </c>
      <c r="K106" s="17">
        <v>2000000</v>
      </c>
      <c r="L106" s="18">
        <v>0</v>
      </c>
      <c r="M106" s="18">
        <v>3000000</v>
      </c>
      <c r="N106" s="19">
        <v>40</v>
      </c>
    </row>
    <row r="107" spans="1:14" ht="15" customHeight="1">
      <c r="A107" s="59"/>
      <c r="B107" s="149" t="s">
        <v>756</v>
      </c>
      <c r="C107" s="26" t="s">
        <v>757</v>
      </c>
      <c r="D107" s="17">
        <v>6196800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7">
        <v>0</v>
      </c>
      <c r="L107" s="18">
        <v>0</v>
      </c>
      <c r="M107" s="18">
        <v>0</v>
      </c>
      <c r="N107" s="19">
        <v>0</v>
      </c>
    </row>
    <row r="108" spans="1:14" ht="15" customHeight="1">
      <c r="A108" s="59"/>
      <c r="B108" s="149" t="s">
        <v>758</v>
      </c>
      <c r="C108" s="26" t="s">
        <v>759</v>
      </c>
      <c r="D108" s="17">
        <v>36379200</v>
      </c>
      <c r="E108" s="18">
        <v>0.2</v>
      </c>
      <c r="F108" s="18">
        <v>40000000</v>
      </c>
      <c r="G108" s="18">
        <v>0.2</v>
      </c>
      <c r="H108" s="18">
        <v>40000000</v>
      </c>
      <c r="I108" s="18">
        <v>0.2</v>
      </c>
      <c r="J108" s="18">
        <v>0</v>
      </c>
      <c r="K108" s="17">
        <v>0</v>
      </c>
      <c r="L108" s="18">
        <v>0</v>
      </c>
      <c r="M108" s="18">
        <v>40000000</v>
      </c>
      <c r="N108" s="19">
        <v>0</v>
      </c>
    </row>
    <row r="109" spans="1:14" ht="15" customHeight="1">
      <c r="A109" s="59"/>
      <c r="B109" s="149" t="s">
        <v>368</v>
      </c>
      <c r="C109" s="26" t="s">
        <v>369</v>
      </c>
      <c r="D109" s="17">
        <v>21447468</v>
      </c>
      <c r="E109" s="18">
        <v>0.1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7">
        <v>0</v>
      </c>
      <c r="L109" s="18">
        <v>0</v>
      </c>
      <c r="M109" s="18">
        <v>0</v>
      </c>
      <c r="N109" s="19">
        <v>0</v>
      </c>
    </row>
    <row r="110" spans="1:14" ht="15" customHeight="1">
      <c r="A110" s="59"/>
      <c r="B110" s="149" t="s">
        <v>370</v>
      </c>
      <c r="C110" s="26" t="s">
        <v>371</v>
      </c>
      <c r="D110" s="17">
        <v>269529120</v>
      </c>
      <c r="E110" s="18">
        <v>1.2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7">
        <v>0</v>
      </c>
      <c r="L110" s="18">
        <v>0</v>
      </c>
      <c r="M110" s="18">
        <v>0</v>
      </c>
      <c r="N110" s="19">
        <v>0</v>
      </c>
    </row>
    <row r="111" spans="1:14" ht="15" customHeight="1">
      <c r="A111" s="59"/>
      <c r="B111" s="149" t="s">
        <v>580</v>
      </c>
      <c r="C111" s="26" t="s">
        <v>581</v>
      </c>
      <c r="D111" s="17">
        <v>11830440</v>
      </c>
      <c r="E111" s="18">
        <v>0.1</v>
      </c>
      <c r="F111" s="18">
        <v>9000000</v>
      </c>
      <c r="G111" s="18">
        <v>0</v>
      </c>
      <c r="H111" s="18">
        <v>9000000</v>
      </c>
      <c r="I111" s="18">
        <v>0</v>
      </c>
      <c r="J111" s="18">
        <v>0</v>
      </c>
      <c r="K111" s="17">
        <v>0</v>
      </c>
      <c r="L111" s="18">
        <v>0</v>
      </c>
      <c r="M111" s="18">
        <v>9000000</v>
      </c>
      <c r="N111" s="19">
        <v>0</v>
      </c>
    </row>
    <row r="112" spans="1:14" ht="15" customHeight="1">
      <c r="A112" s="59"/>
      <c r="B112" s="149" t="s">
        <v>372</v>
      </c>
      <c r="C112" s="26" t="s">
        <v>373</v>
      </c>
      <c r="D112" s="17">
        <v>0</v>
      </c>
      <c r="E112" s="18">
        <v>0</v>
      </c>
      <c r="F112" s="18">
        <v>20000000</v>
      </c>
      <c r="G112" s="18">
        <v>0.1</v>
      </c>
      <c r="H112" s="18">
        <v>20000000</v>
      </c>
      <c r="I112" s="18">
        <v>0.1</v>
      </c>
      <c r="J112" s="18">
        <v>0</v>
      </c>
      <c r="K112" s="17">
        <v>0</v>
      </c>
      <c r="L112" s="18">
        <v>0</v>
      </c>
      <c r="M112" s="18">
        <v>20000000</v>
      </c>
      <c r="N112" s="19">
        <v>0</v>
      </c>
    </row>
    <row r="113" spans="1:14" ht="15" customHeight="1">
      <c r="A113" s="59"/>
      <c r="B113" s="149" t="s">
        <v>883</v>
      </c>
      <c r="C113" s="26" t="s">
        <v>884</v>
      </c>
      <c r="D113" s="17">
        <v>885600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7">
        <v>0</v>
      </c>
      <c r="L113" s="18">
        <v>0</v>
      </c>
      <c r="M113" s="18">
        <v>0</v>
      </c>
      <c r="N113" s="19">
        <v>0</v>
      </c>
    </row>
    <row r="114" spans="1:14" ht="15" customHeight="1">
      <c r="A114" s="59"/>
      <c r="B114" s="149"/>
      <c r="C114" s="27" t="s">
        <v>174</v>
      </c>
      <c r="D114" s="20">
        <v>736941242</v>
      </c>
      <c r="E114" s="21">
        <v>3.2</v>
      </c>
      <c r="F114" s="21">
        <v>694127000</v>
      </c>
      <c r="G114" s="21">
        <v>2.7</v>
      </c>
      <c r="H114" s="21">
        <v>694127000</v>
      </c>
      <c r="I114" s="21">
        <v>2.7</v>
      </c>
      <c r="J114" s="21">
        <v>0</v>
      </c>
      <c r="K114" s="20">
        <v>85492204</v>
      </c>
      <c r="L114" s="21">
        <v>1.2</v>
      </c>
      <c r="M114" s="21">
        <v>608634796</v>
      </c>
      <c r="N114" s="1">
        <v>12.3</v>
      </c>
    </row>
    <row r="115" spans="1:14" ht="15" customHeight="1">
      <c r="A115" s="59"/>
      <c r="B115" s="149" t="s">
        <v>183</v>
      </c>
      <c r="C115" s="26" t="s">
        <v>184</v>
      </c>
      <c r="D115" s="17"/>
      <c r="E115" s="18"/>
      <c r="F115" s="18"/>
      <c r="G115" s="18"/>
      <c r="H115" s="18"/>
      <c r="I115" s="18"/>
      <c r="J115" s="18"/>
      <c r="K115" s="17"/>
      <c r="L115" s="18"/>
      <c r="M115" s="18"/>
      <c r="N115" s="19"/>
    </row>
    <row r="116" spans="1:14" ht="15" customHeight="1">
      <c r="A116" s="59"/>
      <c r="B116" s="149" t="s">
        <v>376</v>
      </c>
      <c r="C116" s="26" t="s">
        <v>377</v>
      </c>
      <c r="D116" s="17">
        <v>20517090</v>
      </c>
      <c r="E116" s="18">
        <v>0.1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7">
        <v>0</v>
      </c>
      <c r="L116" s="18">
        <v>0</v>
      </c>
      <c r="M116" s="18">
        <v>0</v>
      </c>
      <c r="N116" s="19">
        <v>0</v>
      </c>
    </row>
    <row r="117" spans="1:14" ht="15" customHeight="1">
      <c r="A117" s="59"/>
      <c r="B117" s="149" t="s">
        <v>760</v>
      </c>
      <c r="C117" s="26" t="s">
        <v>761</v>
      </c>
      <c r="D117" s="17">
        <v>0</v>
      </c>
      <c r="E117" s="18">
        <v>0</v>
      </c>
      <c r="F117" s="18">
        <v>21939000</v>
      </c>
      <c r="G117" s="18">
        <v>0.1</v>
      </c>
      <c r="H117" s="18">
        <v>21939000</v>
      </c>
      <c r="I117" s="18">
        <v>0.1</v>
      </c>
      <c r="J117" s="18">
        <v>0</v>
      </c>
      <c r="K117" s="17">
        <v>0</v>
      </c>
      <c r="L117" s="18">
        <v>0</v>
      </c>
      <c r="M117" s="18">
        <v>21939000</v>
      </c>
      <c r="N117" s="19">
        <v>0</v>
      </c>
    </row>
    <row r="118" spans="1:14" ht="15" customHeight="1">
      <c r="A118" s="59"/>
      <c r="B118" s="149" t="s">
        <v>762</v>
      </c>
      <c r="C118" s="26" t="s">
        <v>763</v>
      </c>
      <c r="D118" s="17">
        <v>277330</v>
      </c>
      <c r="E118" s="18">
        <v>0</v>
      </c>
      <c r="F118" s="18">
        <v>5363000</v>
      </c>
      <c r="G118" s="18">
        <v>0</v>
      </c>
      <c r="H118" s="18">
        <v>5363000</v>
      </c>
      <c r="I118" s="18">
        <v>0</v>
      </c>
      <c r="J118" s="18">
        <v>0</v>
      </c>
      <c r="K118" s="17">
        <v>319460</v>
      </c>
      <c r="L118" s="18">
        <v>0</v>
      </c>
      <c r="M118" s="18">
        <v>5043540</v>
      </c>
      <c r="N118" s="19">
        <v>6</v>
      </c>
    </row>
    <row r="119" spans="1:14" ht="15" customHeight="1">
      <c r="A119" s="59"/>
      <c r="B119" s="149" t="s">
        <v>885</v>
      </c>
      <c r="C119" s="26" t="s">
        <v>886</v>
      </c>
      <c r="D119" s="17">
        <v>0</v>
      </c>
      <c r="E119" s="18">
        <v>0</v>
      </c>
      <c r="F119" s="18">
        <v>118000000</v>
      </c>
      <c r="G119" s="18">
        <v>0.5</v>
      </c>
      <c r="H119" s="18">
        <v>118000000</v>
      </c>
      <c r="I119" s="18">
        <v>0.5</v>
      </c>
      <c r="J119" s="18">
        <v>0</v>
      </c>
      <c r="K119" s="17">
        <v>0</v>
      </c>
      <c r="L119" s="18">
        <v>0</v>
      </c>
      <c r="M119" s="18">
        <v>118000000</v>
      </c>
      <c r="N119" s="19">
        <v>0</v>
      </c>
    </row>
    <row r="120" spans="1:14" ht="15" customHeight="1">
      <c r="A120" s="59"/>
      <c r="B120" s="149" t="s">
        <v>887</v>
      </c>
      <c r="C120" s="26" t="s">
        <v>888</v>
      </c>
      <c r="D120" s="17">
        <v>0</v>
      </c>
      <c r="E120" s="18">
        <v>0</v>
      </c>
      <c r="F120" s="18">
        <v>1300000000</v>
      </c>
      <c r="G120" s="18">
        <v>5.0999999999999996</v>
      </c>
      <c r="H120" s="18">
        <v>1300000000</v>
      </c>
      <c r="I120" s="18">
        <v>5.0999999999999996</v>
      </c>
      <c r="J120" s="18">
        <v>0</v>
      </c>
      <c r="K120" s="17">
        <v>0</v>
      </c>
      <c r="L120" s="18">
        <v>0</v>
      </c>
      <c r="M120" s="18">
        <v>1300000000</v>
      </c>
      <c r="N120" s="19">
        <v>0</v>
      </c>
    </row>
    <row r="121" spans="1:14" ht="15" customHeight="1">
      <c r="A121" s="59"/>
      <c r="B121" s="149" t="s">
        <v>379</v>
      </c>
      <c r="C121" s="26" t="s">
        <v>380</v>
      </c>
      <c r="D121" s="17">
        <v>75707905</v>
      </c>
      <c r="E121" s="18">
        <v>0.3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7">
        <v>0</v>
      </c>
      <c r="L121" s="18">
        <v>0</v>
      </c>
      <c r="M121" s="18">
        <v>0</v>
      </c>
      <c r="N121" s="19">
        <v>0</v>
      </c>
    </row>
    <row r="122" spans="1:14" ht="15" customHeight="1">
      <c r="A122" s="59"/>
      <c r="B122" s="149" t="s">
        <v>381</v>
      </c>
      <c r="C122" s="26" t="s">
        <v>382</v>
      </c>
      <c r="D122" s="17">
        <v>20829160</v>
      </c>
      <c r="E122" s="18">
        <v>0.1</v>
      </c>
      <c r="F122" s="18">
        <v>178671000</v>
      </c>
      <c r="G122" s="18">
        <v>0.7</v>
      </c>
      <c r="H122" s="18">
        <v>178671000</v>
      </c>
      <c r="I122" s="18">
        <v>0.7</v>
      </c>
      <c r="J122" s="18">
        <v>0</v>
      </c>
      <c r="K122" s="17">
        <v>0</v>
      </c>
      <c r="L122" s="18">
        <v>0</v>
      </c>
      <c r="M122" s="18">
        <v>178671000</v>
      </c>
      <c r="N122" s="19">
        <v>0</v>
      </c>
    </row>
    <row r="123" spans="1:14" ht="15" customHeight="1">
      <c r="A123" s="59"/>
      <c r="B123" s="149" t="s">
        <v>385</v>
      </c>
      <c r="C123" s="26" t="s">
        <v>386</v>
      </c>
      <c r="D123" s="17">
        <v>0</v>
      </c>
      <c r="E123" s="18">
        <v>0</v>
      </c>
      <c r="F123" s="18">
        <v>76027000</v>
      </c>
      <c r="G123" s="18">
        <v>0.3</v>
      </c>
      <c r="H123" s="18">
        <v>76027000</v>
      </c>
      <c r="I123" s="18">
        <v>0.3</v>
      </c>
      <c r="J123" s="18">
        <v>0</v>
      </c>
      <c r="K123" s="17">
        <v>40824690</v>
      </c>
      <c r="L123" s="18">
        <v>0.6</v>
      </c>
      <c r="M123" s="18">
        <v>35202310</v>
      </c>
      <c r="N123" s="19">
        <v>53.7</v>
      </c>
    </row>
    <row r="124" spans="1:14" ht="15" customHeight="1">
      <c r="A124" s="59"/>
      <c r="B124" s="149"/>
      <c r="C124" s="192" t="s">
        <v>387</v>
      </c>
      <c r="D124" s="189">
        <v>152987635</v>
      </c>
      <c r="E124" s="190">
        <v>100</v>
      </c>
      <c r="F124" s="190"/>
      <c r="G124" s="190"/>
      <c r="H124" s="190"/>
      <c r="I124" s="190"/>
      <c r="J124" s="190"/>
      <c r="K124" s="189">
        <v>38601076</v>
      </c>
      <c r="L124" s="190">
        <v>100</v>
      </c>
      <c r="M124" s="190"/>
      <c r="N124" s="191"/>
    </row>
    <row r="125" spans="1:14" ht="15" customHeight="1">
      <c r="A125" s="59"/>
      <c r="B125" s="149"/>
      <c r="C125" s="27" t="s">
        <v>175</v>
      </c>
      <c r="D125" s="20">
        <v>117331485</v>
      </c>
      <c r="E125" s="21">
        <v>0.5</v>
      </c>
      <c r="F125" s="21">
        <v>1700000000</v>
      </c>
      <c r="G125" s="21">
        <v>6.7</v>
      </c>
      <c r="H125" s="21">
        <v>1700000000</v>
      </c>
      <c r="I125" s="21">
        <v>6.7</v>
      </c>
      <c r="J125" s="21">
        <v>0</v>
      </c>
      <c r="K125" s="20">
        <v>41144150</v>
      </c>
      <c r="L125" s="21">
        <v>0.6</v>
      </c>
      <c r="M125" s="21">
        <v>1658855850</v>
      </c>
      <c r="N125" s="1">
        <v>2.4</v>
      </c>
    </row>
    <row r="126" spans="1:14" ht="15" customHeight="1">
      <c r="A126" s="59"/>
      <c r="B126" s="149"/>
      <c r="C126" s="192" t="s">
        <v>388</v>
      </c>
      <c r="D126" s="189">
        <v>132495237</v>
      </c>
      <c r="E126" s="190">
        <v>86.6</v>
      </c>
      <c r="F126" s="190"/>
      <c r="G126" s="190"/>
      <c r="H126" s="190"/>
      <c r="I126" s="190"/>
      <c r="J126" s="190"/>
      <c r="K126" s="189">
        <v>12357076</v>
      </c>
      <c r="L126" s="190">
        <v>32</v>
      </c>
      <c r="M126" s="190"/>
      <c r="N126" s="191"/>
    </row>
    <row r="127" spans="1:14" ht="15" customHeight="1">
      <c r="A127" s="59"/>
      <c r="B127" s="149" t="s">
        <v>183</v>
      </c>
      <c r="C127" s="26" t="s">
        <v>184</v>
      </c>
      <c r="D127" s="17"/>
      <c r="E127" s="18"/>
      <c r="F127" s="18"/>
      <c r="G127" s="18"/>
      <c r="H127" s="18"/>
      <c r="I127" s="18"/>
      <c r="J127" s="18"/>
      <c r="K127" s="17"/>
      <c r="L127" s="18"/>
      <c r="M127" s="18"/>
      <c r="N127" s="19"/>
    </row>
    <row r="128" spans="1:14" ht="15" customHeight="1">
      <c r="A128" s="59"/>
      <c r="B128" s="149" t="s">
        <v>251</v>
      </c>
      <c r="C128" s="26" t="s">
        <v>252</v>
      </c>
      <c r="D128" s="17">
        <v>43900</v>
      </c>
      <c r="E128" s="18">
        <v>0</v>
      </c>
      <c r="F128" s="18"/>
      <c r="G128" s="18"/>
      <c r="H128" s="18"/>
      <c r="I128" s="18"/>
      <c r="J128" s="18"/>
      <c r="K128" s="17">
        <v>0</v>
      </c>
      <c r="L128" s="18">
        <v>0</v>
      </c>
      <c r="M128" s="18"/>
      <c r="N128" s="19"/>
    </row>
    <row r="129" spans="1:14" ht="15" customHeight="1">
      <c r="A129" s="59"/>
      <c r="B129" s="149" t="s">
        <v>257</v>
      </c>
      <c r="C129" s="26" t="s">
        <v>258</v>
      </c>
      <c r="D129" s="17">
        <v>9720000</v>
      </c>
      <c r="E129" s="18">
        <v>6.4</v>
      </c>
      <c r="F129" s="18"/>
      <c r="G129" s="18"/>
      <c r="H129" s="18"/>
      <c r="I129" s="18"/>
      <c r="J129" s="18"/>
      <c r="K129" s="17">
        <v>1453500</v>
      </c>
      <c r="L129" s="18">
        <v>3.8</v>
      </c>
      <c r="M129" s="18"/>
      <c r="N129" s="19"/>
    </row>
    <row r="130" spans="1:14" ht="15" customHeight="1">
      <c r="A130" s="59"/>
      <c r="B130" s="149" t="s">
        <v>267</v>
      </c>
      <c r="C130" s="26" t="s">
        <v>268</v>
      </c>
      <c r="D130" s="17">
        <v>122641946</v>
      </c>
      <c r="E130" s="18">
        <v>80.2</v>
      </c>
      <c r="F130" s="18"/>
      <c r="G130" s="18"/>
      <c r="H130" s="18"/>
      <c r="I130" s="18"/>
      <c r="J130" s="18"/>
      <c r="K130" s="17">
        <v>10903576</v>
      </c>
      <c r="L130" s="18">
        <v>28.2</v>
      </c>
      <c r="M130" s="18"/>
      <c r="N130" s="19"/>
    </row>
    <row r="131" spans="1:14" ht="15" customHeight="1">
      <c r="A131" s="59"/>
      <c r="B131" s="149" t="s">
        <v>275</v>
      </c>
      <c r="C131" s="26" t="s">
        <v>276</v>
      </c>
      <c r="D131" s="17">
        <v>89391</v>
      </c>
      <c r="E131" s="18">
        <v>0.1</v>
      </c>
      <c r="F131" s="18"/>
      <c r="G131" s="18"/>
      <c r="H131" s="18"/>
      <c r="I131" s="18"/>
      <c r="J131" s="18"/>
      <c r="K131" s="17">
        <v>0</v>
      </c>
      <c r="L131" s="18">
        <v>0</v>
      </c>
      <c r="M131" s="18"/>
      <c r="N131" s="19"/>
    </row>
    <row r="132" spans="1:14" ht="15" customHeight="1">
      <c r="A132" s="59"/>
      <c r="B132" s="149"/>
      <c r="C132" s="192" t="s">
        <v>389</v>
      </c>
      <c r="D132" s="189">
        <v>20492398</v>
      </c>
      <c r="E132" s="190">
        <v>13.4</v>
      </c>
      <c r="F132" s="190"/>
      <c r="G132" s="190"/>
      <c r="H132" s="190"/>
      <c r="I132" s="190"/>
      <c r="J132" s="190"/>
      <c r="K132" s="189">
        <v>26244000</v>
      </c>
      <c r="L132" s="190">
        <v>68</v>
      </c>
      <c r="M132" s="190"/>
      <c r="N132" s="191"/>
    </row>
    <row r="133" spans="1:14" ht="15" customHeight="1">
      <c r="A133" s="59"/>
      <c r="B133" s="149" t="s">
        <v>183</v>
      </c>
      <c r="C133" s="26" t="s">
        <v>184</v>
      </c>
      <c r="D133" s="17"/>
      <c r="E133" s="18"/>
      <c r="F133" s="18"/>
      <c r="G133" s="18"/>
      <c r="H133" s="18"/>
      <c r="I133" s="18"/>
      <c r="J133" s="18"/>
      <c r="K133" s="17"/>
      <c r="L133" s="18"/>
      <c r="M133" s="18"/>
      <c r="N133" s="19"/>
    </row>
    <row r="134" spans="1:14" ht="15" customHeight="1">
      <c r="A134" s="59"/>
      <c r="B134" s="149" t="s">
        <v>390</v>
      </c>
      <c r="C134" s="26" t="s">
        <v>391</v>
      </c>
      <c r="D134" s="17">
        <v>9290638</v>
      </c>
      <c r="E134" s="18">
        <v>6.1</v>
      </c>
      <c r="F134" s="18"/>
      <c r="G134" s="18"/>
      <c r="H134" s="18"/>
      <c r="I134" s="18"/>
      <c r="J134" s="18"/>
      <c r="K134" s="17">
        <v>0</v>
      </c>
      <c r="L134" s="18">
        <v>0</v>
      </c>
      <c r="M134" s="18"/>
      <c r="N134" s="19"/>
    </row>
    <row r="135" spans="1:14" ht="15" customHeight="1">
      <c r="A135" s="59"/>
      <c r="B135" s="149" t="s">
        <v>704</v>
      </c>
      <c r="C135" s="26" t="s">
        <v>705</v>
      </c>
      <c r="D135" s="17">
        <v>11201760</v>
      </c>
      <c r="E135" s="18">
        <v>7.3</v>
      </c>
      <c r="F135" s="18"/>
      <c r="G135" s="18"/>
      <c r="H135" s="18"/>
      <c r="I135" s="18"/>
      <c r="J135" s="18"/>
      <c r="K135" s="17">
        <v>26244000</v>
      </c>
      <c r="L135" s="18">
        <v>68</v>
      </c>
      <c r="M135" s="18"/>
      <c r="N135" s="19"/>
    </row>
    <row r="136" spans="1:14" ht="15" customHeight="1" thickBot="1">
      <c r="A136" s="59"/>
      <c r="B136" s="149"/>
      <c r="C136" s="193" t="s">
        <v>180</v>
      </c>
      <c r="D136" s="194">
        <v>23533540334.080002</v>
      </c>
      <c r="E136" s="195"/>
      <c r="F136" s="195">
        <v>25257139000</v>
      </c>
      <c r="G136" s="195"/>
      <c r="H136" s="195">
        <v>25330707000</v>
      </c>
      <c r="I136" s="195"/>
      <c r="J136" s="195">
        <v>73568000</v>
      </c>
      <c r="K136" s="194">
        <v>7153851333.1899996</v>
      </c>
      <c r="L136" s="195"/>
      <c r="M136" s="195">
        <v>18215456742.810001</v>
      </c>
      <c r="N136" s="196"/>
    </row>
    <row r="137" spans="1:14" ht="15.75" thickTop="1">
      <c r="A137" s="59"/>
      <c r="B137" s="753"/>
      <c r="C137" s="753"/>
      <c r="D137" s="753"/>
      <c r="E137" s="753"/>
      <c r="F137" s="753"/>
      <c r="G137" s="753"/>
      <c r="H137" s="753"/>
      <c r="I137" s="753"/>
      <c r="J137" s="753"/>
      <c r="K137" s="753"/>
      <c r="L137" s="753"/>
      <c r="M137" s="753"/>
      <c r="N137" s="753"/>
    </row>
    <row r="138" spans="1:14">
      <c r="A138" s="59"/>
      <c r="B138" s="60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ht="24.75" customHeight="1">
      <c r="A139" s="3"/>
      <c r="B139" s="744" t="s">
        <v>189</v>
      </c>
      <c r="C139" s="41" t="s">
        <v>848</v>
      </c>
      <c r="D139" s="745" t="s">
        <v>70</v>
      </c>
      <c r="E139" s="745"/>
      <c r="F139" s="51" t="s">
        <v>71</v>
      </c>
      <c r="G139" s="746" t="s">
        <v>843</v>
      </c>
      <c r="H139" s="747"/>
      <c r="I139" s="747"/>
      <c r="J139" s="747"/>
      <c r="K139" s="747"/>
      <c r="L139" s="747"/>
      <c r="M139" s="748"/>
      <c r="N139" s="3"/>
    </row>
    <row r="140" spans="1:14" ht="21" customHeight="1">
      <c r="A140" s="3"/>
      <c r="B140" s="744"/>
      <c r="C140" s="51" t="s">
        <v>687</v>
      </c>
      <c r="D140" s="745"/>
      <c r="E140" s="745"/>
      <c r="F140" s="51" t="s">
        <v>72</v>
      </c>
      <c r="G140" s="749"/>
      <c r="H140" s="750"/>
      <c r="I140" s="750"/>
      <c r="J140" s="750"/>
      <c r="K140" s="750"/>
      <c r="L140" s="750"/>
      <c r="M140" s="751"/>
      <c r="N140" s="3"/>
    </row>
    <row r="141" spans="1:14" ht="22.5" customHeight="1">
      <c r="A141" s="3"/>
      <c r="B141" s="744"/>
      <c r="C141" s="51" t="s">
        <v>688</v>
      </c>
      <c r="D141" s="745"/>
      <c r="E141" s="745"/>
      <c r="F141" s="51" t="s">
        <v>73</v>
      </c>
      <c r="G141" s="749"/>
      <c r="H141" s="750"/>
      <c r="I141" s="750"/>
      <c r="J141" s="750"/>
      <c r="K141" s="750"/>
      <c r="L141" s="750"/>
      <c r="M141" s="751"/>
      <c r="N141" s="3"/>
    </row>
  </sheetData>
  <mergeCells count="26">
    <mergeCell ref="B13:C13"/>
    <mergeCell ref="B34:C34"/>
    <mergeCell ref="B137:N137"/>
    <mergeCell ref="B139:B141"/>
    <mergeCell ref="D139:E141"/>
    <mergeCell ref="G139:M139"/>
    <mergeCell ref="G140:M140"/>
    <mergeCell ref="G141:M141"/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FA0D-F746-4F40-85D3-CB3DA9F93B17}">
  <dimension ref="A1:N54"/>
  <sheetViews>
    <sheetView topLeftCell="A16" workbookViewId="0">
      <selection activeCell="J10" sqref="J10"/>
    </sheetView>
  </sheetViews>
  <sheetFormatPr defaultRowHeight="15"/>
  <cols>
    <col min="1" max="1" width="0.85546875" customWidth="1"/>
    <col min="2" max="2" width="10.85546875" customWidth="1"/>
    <col min="3" max="3" width="43.42578125" customWidth="1"/>
    <col min="4" max="4" width="13.85546875" customWidth="1"/>
    <col min="5" max="5" width="6" customWidth="1"/>
    <col min="6" max="6" width="10.85546875" bestFit="1" customWidth="1"/>
    <col min="7" max="7" width="5.5703125" customWidth="1"/>
    <col min="8" max="8" width="11.85546875" customWidth="1"/>
    <col min="9" max="9" width="5.42578125" customWidth="1"/>
    <col min="10" max="10" width="10.85546875" customWidth="1"/>
    <col min="11" max="11" width="13.42578125" bestFit="1" customWidth="1"/>
    <col min="12" max="12" width="5.28515625" customWidth="1"/>
    <col min="13" max="13" width="11.28515625" customWidth="1"/>
    <col min="14" max="14" width="10.140625" customWidth="1"/>
  </cols>
  <sheetData>
    <row r="1" spans="1:14">
      <c r="A1" s="63"/>
      <c r="B1" s="64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3"/>
      <c r="B2" s="683" t="s">
        <v>164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>
      <c r="A3" s="63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</row>
    <row r="4" spans="1:14">
      <c r="A4" s="63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pans="1:14" ht="15.75" thickBot="1">
      <c r="A5" s="75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754"/>
      <c r="B6" s="737" t="s">
        <v>165</v>
      </c>
      <c r="C6" s="688" t="s">
        <v>3</v>
      </c>
      <c r="D6" s="688"/>
      <c r="E6" s="688"/>
      <c r="F6" s="738" t="s">
        <v>4</v>
      </c>
      <c r="G6" s="738"/>
      <c r="H6" s="739" t="s">
        <v>5</v>
      </c>
      <c r="I6" s="739"/>
      <c r="J6" s="739"/>
      <c r="K6" s="739"/>
      <c r="L6" s="739"/>
      <c r="M6" s="739"/>
      <c r="N6" s="739"/>
    </row>
    <row r="7" spans="1:14" ht="15.75" thickTop="1">
      <c r="A7" s="63"/>
      <c r="B7" s="737"/>
      <c r="C7" s="688"/>
      <c r="D7" s="688"/>
      <c r="E7" s="688"/>
      <c r="F7" s="738"/>
      <c r="G7" s="738"/>
      <c r="H7" s="739"/>
      <c r="I7" s="739"/>
      <c r="J7" s="739"/>
      <c r="K7" s="739"/>
      <c r="L7" s="739"/>
      <c r="M7" s="739"/>
      <c r="N7" s="739"/>
    </row>
    <row r="8" spans="1:14">
      <c r="A8" s="63"/>
      <c r="B8" s="180" t="s">
        <v>166</v>
      </c>
      <c r="C8" s="740" t="s">
        <v>38</v>
      </c>
      <c r="D8" s="740"/>
      <c r="E8" s="740"/>
      <c r="F8" s="741" t="s">
        <v>167</v>
      </c>
      <c r="G8" s="741"/>
      <c r="H8" s="742" t="s">
        <v>37</v>
      </c>
      <c r="I8" s="742"/>
      <c r="J8" s="742"/>
      <c r="K8" s="742"/>
      <c r="L8" s="742"/>
      <c r="M8" s="742"/>
      <c r="N8" s="742"/>
    </row>
    <row r="9" spans="1:14" ht="15.75" thickBot="1">
      <c r="A9" s="63"/>
      <c r="B9" s="694" t="s">
        <v>6</v>
      </c>
      <c r="C9" s="694"/>
      <c r="D9" s="695" t="s">
        <v>168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</row>
    <row r="10" spans="1:14" ht="28.5" customHeight="1" thickTop="1" thickBot="1">
      <c r="A10" s="63"/>
      <c r="B10" s="694"/>
      <c r="C10" s="694"/>
      <c r="D10" s="181" t="s">
        <v>169</v>
      </c>
      <c r="E10" s="182">
        <v>2024</v>
      </c>
      <c r="F10" s="696" t="s">
        <v>8</v>
      </c>
      <c r="G10" s="696"/>
      <c r="H10" s="696" t="s">
        <v>8</v>
      </c>
      <c r="I10" s="696"/>
      <c r="J10" s="146" t="s">
        <v>8</v>
      </c>
      <c r="K10" s="696" t="s">
        <v>8</v>
      </c>
      <c r="L10" s="696"/>
      <c r="M10" s="698" t="s">
        <v>170</v>
      </c>
      <c r="N10" s="690" t="s">
        <v>10</v>
      </c>
    </row>
    <row r="11" spans="1:14" ht="55.5" thickTop="1" thickBot="1">
      <c r="A11" s="63"/>
      <c r="B11" s="694"/>
      <c r="C11" s="694"/>
      <c r="D11" s="4" t="s">
        <v>171</v>
      </c>
      <c r="E11" s="5" t="s">
        <v>12</v>
      </c>
      <c r="F11" s="6" t="s">
        <v>841</v>
      </c>
      <c r="G11" s="7" t="s">
        <v>12</v>
      </c>
      <c r="H11" s="6" t="s">
        <v>842</v>
      </c>
      <c r="I11" s="7" t="s">
        <v>12</v>
      </c>
      <c r="J11" s="8" t="s">
        <v>172</v>
      </c>
      <c r="K11" s="6" t="s">
        <v>14</v>
      </c>
      <c r="L11" s="7" t="s">
        <v>12</v>
      </c>
      <c r="M11" s="698"/>
      <c r="N11" s="690"/>
    </row>
    <row r="12" spans="1:14" ht="16.5" thickTop="1" thickBot="1">
      <c r="A12" s="63"/>
      <c r="B12" s="694"/>
      <c r="C12" s="694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63"/>
      <c r="B13" s="691" t="s">
        <v>42</v>
      </c>
      <c r="C13" s="691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3"/>
      <c r="B14" s="183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3"/>
      <c r="B15" s="149" t="s">
        <v>44</v>
      </c>
      <c r="C15" s="184" t="s">
        <v>45</v>
      </c>
      <c r="D15" s="17">
        <v>1631828309</v>
      </c>
      <c r="E15" s="18">
        <v>32.4</v>
      </c>
      <c r="F15" s="18">
        <v>1800690000</v>
      </c>
      <c r="G15" s="18">
        <v>32.4</v>
      </c>
      <c r="H15" s="18">
        <v>1800690000</v>
      </c>
      <c r="I15" s="18">
        <v>32.4</v>
      </c>
      <c r="J15" s="18">
        <v>0</v>
      </c>
      <c r="K15" s="17">
        <v>583262215</v>
      </c>
      <c r="L15" s="18">
        <v>32.4</v>
      </c>
      <c r="M15" s="18">
        <v>1217427785</v>
      </c>
      <c r="N15" s="19">
        <v>32.4</v>
      </c>
    </row>
    <row r="16" spans="1:14">
      <c r="A16" s="63"/>
      <c r="B16" s="149" t="s">
        <v>46</v>
      </c>
      <c r="C16" s="184" t="s">
        <v>47</v>
      </c>
      <c r="D16" s="17">
        <v>269309245</v>
      </c>
      <c r="E16" s="18">
        <v>31.9</v>
      </c>
      <c r="F16" s="18">
        <v>307410000</v>
      </c>
      <c r="G16" s="18">
        <v>31.9</v>
      </c>
      <c r="H16" s="18">
        <v>307410000</v>
      </c>
      <c r="I16" s="18">
        <v>31.9</v>
      </c>
      <c r="J16" s="18">
        <v>0</v>
      </c>
      <c r="K16" s="17">
        <v>98095473</v>
      </c>
      <c r="L16" s="18">
        <v>31.9</v>
      </c>
      <c r="M16" s="18">
        <v>209314527</v>
      </c>
      <c r="N16" s="19">
        <v>31.9</v>
      </c>
    </row>
    <row r="17" spans="1:14">
      <c r="A17" s="63"/>
      <c r="B17" s="149" t="s">
        <v>48</v>
      </c>
      <c r="C17" s="184" t="s">
        <v>49</v>
      </c>
      <c r="D17" s="17">
        <v>388955194.24000001</v>
      </c>
      <c r="E17" s="18">
        <v>20.5</v>
      </c>
      <c r="F17" s="18">
        <v>351700000</v>
      </c>
      <c r="G17" s="18">
        <v>20.5</v>
      </c>
      <c r="H17" s="18">
        <v>351700000</v>
      </c>
      <c r="I17" s="18">
        <v>20.5</v>
      </c>
      <c r="J17" s="18">
        <v>0</v>
      </c>
      <c r="K17" s="17">
        <v>72138180</v>
      </c>
      <c r="L17" s="18">
        <v>20.5</v>
      </c>
      <c r="M17" s="18">
        <v>279561820</v>
      </c>
      <c r="N17" s="19">
        <v>20.5</v>
      </c>
    </row>
    <row r="18" spans="1:14">
      <c r="A18" s="63"/>
      <c r="B18" s="149" t="s">
        <v>50</v>
      </c>
      <c r="C18" s="184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0</v>
      </c>
    </row>
    <row r="19" spans="1:14">
      <c r="A19" s="63"/>
      <c r="B19" s="149" t="s">
        <v>52</v>
      </c>
      <c r="C19" s="184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0</v>
      </c>
    </row>
    <row r="20" spans="1:14">
      <c r="A20" s="63"/>
      <c r="B20" s="149" t="s">
        <v>54</v>
      </c>
      <c r="C20" s="184" t="s">
        <v>55</v>
      </c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7">
        <v>0</v>
      </c>
      <c r="L20" s="18">
        <v>0</v>
      </c>
      <c r="M20" s="18">
        <v>0</v>
      </c>
      <c r="N20" s="19">
        <v>0</v>
      </c>
    </row>
    <row r="21" spans="1:14">
      <c r="A21" s="63"/>
      <c r="B21" s="149" t="s">
        <v>56</v>
      </c>
      <c r="C21" s="184" t="s">
        <v>57</v>
      </c>
      <c r="D21" s="17">
        <v>13377409</v>
      </c>
      <c r="E21" s="18">
        <v>28.1</v>
      </c>
      <c r="F21" s="18">
        <v>20200000</v>
      </c>
      <c r="G21" s="18">
        <v>28.1</v>
      </c>
      <c r="H21" s="18">
        <v>22200000</v>
      </c>
      <c r="I21" s="18">
        <v>28.1</v>
      </c>
      <c r="J21" s="18">
        <v>2000000</v>
      </c>
      <c r="K21" s="17">
        <v>6246320</v>
      </c>
      <c r="L21" s="18">
        <v>28.1</v>
      </c>
      <c r="M21" s="18">
        <v>15953680</v>
      </c>
      <c r="N21" s="19">
        <v>28.1</v>
      </c>
    </row>
    <row r="22" spans="1:14">
      <c r="A22" s="63"/>
      <c r="B22" s="185"/>
      <c r="C22" s="186" t="s">
        <v>173</v>
      </c>
      <c r="D22" s="20">
        <v>2303470157.2399998</v>
      </c>
      <c r="E22" s="21">
        <v>30.6</v>
      </c>
      <c r="F22" s="21">
        <v>2480000000</v>
      </c>
      <c r="G22" s="21">
        <v>30.6</v>
      </c>
      <c r="H22" s="21">
        <v>2482000000</v>
      </c>
      <c r="I22" s="21">
        <v>30.6</v>
      </c>
      <c r="J22" s="21">
        <v>2000000</v>
      </c>
      <c r="K22" s="20">
        <v>759742188</v>
      </c>
      <c r="L22" s="21">
        <v>30.6</v>
      </c>
      <c r="M22" s="21">
        <v>1722257812</v>
      </c>
      <c r="N22" s="1">
        <v>30.6</v>
      </c>
    </row>
    <row r="23" spans="1:14">
      <c r="A23" s="63"/>
      <c r="B23" s="149" t="s">
        <v>59</v>
      </c>
      <c r="C23" s="184" t="s">
        <v>60</v>
      </c>
      <c r="D23" s="17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7">
        <v>0</v>
      </c>
      <c r="L23" s="18">
        <v>0</v>
      </c>
      <c r="M23" s="18">
        <v>0</v>
      </c>
      <c r="N23" s="19">
        <v>0</v>
      </c>
    </row>
    <row r="24" spans="1:14">
      <c r="A24" s="63"/>
      <c r="B24" s="149" t="s">
        <v>61</v>
      </c>
      <c r="C24" s="184" t="s">
        <v>62</v>
      </c>
      <c r="D24" s="17">
        <v>29370960</v>
      </c>
      <c r="E24" s="18">
        <v>0</v>
      </c>
      <c r="F24" s="18">
        <v>60000000</v>
      </c>
      <c r="G24" s="18">
        <v>0</v>
      </c>
      <c r="H24" s="18">
        <v>60000000</v>
      </c>
      <c r="I24" s="18">
        <v>0</v>
      </c>
      <c r="J24" s="18">
        <v>0</v>
      </c>
      <c r="K24" s="17">
        <v>0</v>
      </c>
      <c r="L24" s="18">
        <v>0</v>
      </c>
      <c r="M24" s="18">
        <v>60000000</v>
      </c>
      <c r="N24" s="19">
        <v>0</v>
      </c>
    </row>
    <row r="25" spans="1:14">
      <c r="A25" s="63"/>
      <c r="B25" s="185"/>
      <c r="C25" s="186" t="s">
        <v>174</v>
      </c>
      <c r="D25" s="20">
        <v>29370960</v>
      </c>
      <c r="E25" s="21">
        <v>0</v>
      </c>
      <c r="F25" s="21">
        <v>60000000</v>
      </c>
      <c r="G25" s="21">
        <v>0</v>
      </c>
      <c r="H25" s="21">
        <v>60000000</v>
      </c>
      <c r="I25" s="21">
        <v>0</v>
      </c>
      <c r="J25" s="21">
        <v>0</v>
      </c>
      <c r="K25" s="20">
        <v>0</v>
      </c>
      <c r="L25" s="21">
        <v>0</v>
      </c>
      <c r="M25" s="21">
        <v>60000000</v>
      </c>
      <c r="N25" s="1">
        <v>0</v>
      </c>
    </row>
    <row r="26" spans="1:14">
      <c r="A26" s="63"/>
      <c r="B26" s="149" t="s">
        <v>59</v>
      </c>
      <c r="C26" s="184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v>0</v>
      </c>
      <c r="L26" s="18">
        <v>0</v>
      </c>
      <c r="M26" s="18">
        <v>0</v>
      </c>
      <c r="N26" s="19">
        <v>0</v>
      </c>
    </row>
    <row r="27" spans="1:14">
      <c r="A27" s="63"/>
      <c r="B27" s="149" t="s">
        <v>61</v>
      </c>
      <c r="C27" s="184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7">
        <v>0</v>
      </c>
      <c r="L27" s="18">
        <v>0</v>
      </c>
      <c r="M27" s="18">
        <v>0</v>
      </c>
      <c r="N27" s="19">
        <v>0</v>
      </c>
    </row>
    <row r="28" spans="1:14">
      <c r="A28" s="63"/>
      <c r="B28" s="185"/>
      <c r="C28" s="186" t="s">
        <v>175</v>
      </c>
      <c r="D28" s="20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1">
        <v>0</v>
      </c>
    </row>
    <row r="29" spans="1:14">
      <c r="A29" s="63"/>
      <c r="B29" s="187"/>
      <c r="C29" s="188" t="s">
        <v>176</v>
      </c>
      <c r="D29" s="189">
        <v>29370960</v>
      </c>
      <c r="E29" s="190">
        <v>0</v>
      </c>
      <c r="F29" s="190">
        <v>60000000</v>
      </c>
      <c r="G29" s="190">
        <v>0</v>
      </c>
      <c r="H29" s="190">
        <v>60000000</v>
      </c>
      <c r="I29" s="190">
        <v>0</v>
      </c>
      <c r="J29" s="190">
        <v>0</v>
      </c>
      <c r="K29" s="189">
        <v>0</v>
      </c>
      <c r="L29" s="190">
        <v>0</v>
      </c>
      <c r="M29" s="190">
        <v>60000000</v>
      </c>
      <c r="N29" s="191">
        <v>0</v>
      </c>
    </row>
    <row r="30" spans="1:14">
      <c r="A30" s="63"/>
      <c r="B30" s="187"/>
      <c r="C30" s="188" t="s">
        <v>177</v>
      </c>
      <c r="D30" s="189">
        <v>2332841117.2399998</v>
      </c>
      <c r="E30" s="190">
        <v>29.9</v>
      </c>
      <c r="F30" s="190">
        <v>2540000000</v>
      </c>
      <c r="G30" s="190">
        <v>29.9</v>
      </c>
      <c r="H30" s="190">
        <v>2542000000</v>
      </c>
      <c r="I30" s="190">
        <v>29.9</v>
      </c>
      <c r="J30" s="190">
        <v>2000000</v>
      </c>
      <c r="K30" s="189">
        <v>759742188</v>
      </c>
      <c r="L30" s="190">
        <v>29.9</v>
      </c>
      <c r="M30" s="190">
        <v>1782257812</v>
      </c>
      <c r="N30" s="191">
        <v>29.9</v>
      </c>
    </row>
    <row r="31" spans="1:14">
      <c r="A31" s="63"/>
      <c r="B31" s="185"/>
      <c r="C31" s="186" t="s">
        <v>178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63"/>
      <c r="B32" s="185"/>
      <c r="C32" s="186" t="s">
        <v>179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63"/>
      <c r="B33" s="187"/>
      <c r="C33" s="188" t="s">
        <v>180</v>
      </c>
      <c r="D33" s="189">
        <v>2332841117.2399998</v>
      </c>
      <c r="E33" s="190"/>
      <c r="F33" s="190"/>
      <c r="G33" s="190"/>
      <c r="H33" s="190"/>
      <c r="I33" s="190"/>
      <c r="J33" s="190"/>
      <c r="K33" s="189">
        <v>759742188</v>
      </c>
      <c r="L33" s="190"/>
      <c r="M33" s="190"/>
      <c r="N33" s="191"/>
    </row>
    <row r="34" spans="1:14" ht="15.75" customHeight="1" thickTop="1">
      <c r="A34" s="63"/>
      <c r="B34" s="699" t="s">
        <v>181</v>
      </c>
      <c r="C34" s="699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3"/>
      <c r="B35" s="148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 ht="15" customHeight="1">
      <c r="A36" s="63"/>
      <c r="B36" s="149"/>
      <c r="C36" s="192" t="s">
        <v>182</v>
      </c>
      <c r="D36" s="189">
        <v>2303470157.2399998</v>
      </c>
      <c r="E36" s="190">
        <v>98.7</v>
      </c>
      <c r="F36" s="190">
        <v>2480000000</v>
      </c>
      <c r="G36" s="190">
        <v>97.6</v>
      </c>
      <c r="H36" s="190">
        <v>2482000000</v>
      </c>
      <c r="I36" s="190">
        <v>97.6</v>
      </c>
      <c r="J36" s="190">
        <v>2000000</v>
      </c>
      <c r="K36" s="189">
        <v>759742188</v>
      </c>
      <c r="L36" s="190">
        <v>100</v>
      </c>
      <c r="M36" s="190">
        <v>1722257812</v>
      </c>
      <c r="N36" s="191">
        <v>30.6</v>
      </c>
    </row>
    <row r="37" spans="1:14" ht="15" customHeight="1">
      <c r="A37" s="63"/>
      <c r="B37" s="149" t="s">
        <v>183</v>
      </c>
      <c r="C37" s="26" t="s">
        <v>184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 ht="15" customHeight="1">
      <c r="A38" s="63"/>
      <c r="B38" s="149" t="s">
        <v>243</v>
      </c>
      <c r="C38" s="26" t="s">
        <v>244</v>
      </c>
      <c r="D38" s="17">
        <v>2303470157.2399998</v>
      </c>
      <c r="E38" s="18">
        <v>98.7</v>
      </c>
      <c r="F38" s="18">
        <v>2480000000</v>
      </c>
      <c r="G38" s="18">
        <v>97.6</v>
      </c>
      <c r="H38" s="18">
        <v>2482000000</v>
      </c>
      <c r="I38" s="18">
        <v>97.6</v>
      </c>
      <c r="J38" s="18">
        <v>2000000</v>
      </c>
      <c r="K38" s="17">
        <v>759742188</v>
      </c>
      <c r="L38" s="18">
        <v>100</v>
      </c>
      <c r="M38" s="18">
        <v>1722257812</v>
      </c>
      <c r="N38" s="19">
        <v>30.6</v>
      </c>
    </row>
    <row r="39" spans="1:14" ht="15" customHeight="1">
      <c r="A39" s="63"/>
      <c r="B39" s="149"/>
      <c r="C39" s="192" t="s">
        <v>186</v>
      </c>
      <c r="D39" s="189">
        <v>29370960</v>
      </c>
      <c r="E39" s="190">
        <v>1.3</v>
      </c>
      <c r="F39" s="190">
        <v>60000000</v>
      </c>
      <c r="G39" s="190">
        <v>2.4</v>
      </c>
      <c r="H39" s="190">
        <v>60000000</v>
      </c>
      <c r="I39" s="190">
        <v>2.4</v>
      </c>
      <c r="J39" s="190">
        <v>0</v>
      </c>
      <c r="K39" s="189">
        <v>0</v>
      </c>
      <c r="L39" s="190">
        <v>0</v>
      </c>
      <c r="M39" s="190">
        <v>60000000</v>
      </c>
      <c r="N39" s="191">
        <v>0</v>
      </c>
    </row>
    <row r="40" spans="1:14" ht="15" customHeight="1">
      <c r="A40" s="63"/>
      <c r="B40" s="149" t="s">
        <v>183</v>
      </c>
      <c r="C40" s="26" t="s">
        <v>184</v>
      </c>
      <c r="D40" s="17"/>
      <c r="E40" s="18"/>
      <c r="F40" s="18"/>
      <c r="G40" s="18"/>
      <c r="H40" s="18"/>
      <c r="I40" s="18"/>
      <c r="J40" s="18"/>
      <c r="K40" s="17"/>
      <c r="L40" s="18"/>
      <c r="M40" s="18"/>
      <c r="N40" s="19"/>
    </row>
    <row r="41" spans="1:14" ht="15" customHeight="1">
      <c r="A41" s="63"/>
      <c r="B41" s="149" t="s">
        <v>247</v>
      </c>
      <c r="C41" s="26" t="s">
        <v>248</v>
      </c>
      <c r="D41" s="17">
        <v>0</v>
      </c>
      <c r="E41" s="18">
        <v>0</v>
      </c>
      <c r="F41" s="18">
        <v>20000000</v>
      </c>
      <c r="G41" s="18">
        <v>0.8</v>
      </c>
      <c r="H41" s="18">
        <v>20000000</v>
      </c>
      <c r="I41" s="18">
        <v>0.8</v>
      </c>
      <c r="J41" s="18">
        <v>0</v>
      </c>
      <c r="K41" s="17">
        <v>0</v>
      </c>
      <c r="L41" s="18">
        <v>0</v>
      </c>
      <c r="M41" s="18">
        <v>20000000</v>
      </c>
      <c r="N41" s="19">
        <v>0</v>
      </c>
    </row>
    <row r="42" spans="1:14" ht="15" customHeight="1">
      <c r="A42" s="63"/>
      <c r="B42" s="149" t="s">
        <v>249</v>
      </c>
      <c r="C42" s="26" t="s">
        <v>250</v>
      </c>
      <c r="D42" s="17">
        <v>28440000</v>
      </c>
      <c r="E42" s="18">
        <v>1.2</v>
      </c>
      <c r="F42" s="18">
        <v>40000000</v>
      </c>
      <c r="G42" s="18">
        <v>1.6</v>
      </c>
      <c r="H42" s="18">
        <v>40000000</v>
      </c>
      <c r="I42" s="18">
        <v>1.6</v>
      </c>
      <c r="J42" s="18">
        <v>0</v>
      </c>
      <c r="K42" s="17">
        <v>0</v>
      </c>
      <c r="L42" s="18">
        <v>0</v>
      </c>
      <c r="M42" s="18">
        <v>40000000</v>
      </c>
      <c r="N42" s="19">
        <v>0</v>
      </c>
    </row>
    <row r="43" spans="1:14" ht="15" customHeight="1">
      <c r="A43" s="63"/>
      <c r="B43" s="149" t="s">
        <v>768</v>
      </c>
      <c r="C43" s="26" t="s">
        <v>769</v>
      </c>
      <c r="D43" s="17">
        <v>930960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7">
        <v>0</v>
      </c>
      <c r="L43" s="18">
        <v>0</v>
      </c>
      <c r="M43" s="18">
        <v>0</v>
      </c>
      <c r="N43" s="19">
        <v>0</v>
      </c>
    </row>
    <row r="44" spans="1:14" ht="15" customHeight="1">
      <c r="A44" s="63"/>
      <c r="B44" s="149"/>
      <c r="C44" s="27" t="s">
        <v>174</v>
      </c>
      <c r="D44" s="20">
        <v>29370960</v>
      </c>
      <c r="E44" s="21">
        <v>1.3</v>
      </c>
      <c r="F44" s="21">
        <v>60000000</v>
      </c>
      <c r="G44" s="21">
        <v>2.4</v>
      </c>
      <c r="H44" s="21">
        <v>60000000</v>
      </c>
      <c r="I44" s="21">
        <v>2.4</v>
      </c>
      <c r="J44" s="21">
        <v>0</v>
      </c>
      <c r="K44" s="20">
        <v>0</v>
      </c>
      <c r="L44" s="21">
        <v>0</v>
      </c>
      <c r="M44" s="21">
        <v>60000000</v>
      </c>
      <c r="N44" s="1">
        <v>0</v>
      </c>
    </row>
    <row r="45" spans="1:14" ht="15" customHeight="1">
      <c r="A45" s="63"/>
      <c r="B45" s="149" t="s">
        <v>183</v>
      </c>
      <c r="C45" s="26" t="s">
        <v>184</v>
      </c>
      <c r="D45" s="17"/>
      <c r="E45" s="18"/>
      <c r="F45" s="18"/>
      <c r="G45" s="18"/>
      <c r="H45" s="18"/>
      <c r="I45" s="18"/>
      <c r="J45" s="18"/>
      <c r="K45" s="17"/>
      <c r="L45" s="18"/>
      <c r="M45" s="18"/>
      <c r="N45" s="19"/>
    </row>
    <row r="46" spans="1:14" ht="15" customHeight="1">
      <c r="A46" s="63"/>
      <c r="B46" s="149"/>
      <c r="C46" s="27" t="s">
        <v>175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1">
        <v>0</v>
      </c>
    </row>
    <row r="47" spans="1:14" ht="15" customHeight="1">
      <c r="A47" s="63"/>
      <c r="B47" s="149" t="s">
        <v>183</v>
      </c>
      <c r="C47" s="26" t="s">
        <v>184</v>
      </c>
      <c r="D47" s="17"/>
      <c r="E47" s="18"/>
      <c r="F47" s="18"/>
      <c r="G47" s="18"/>
      <c r="H47" s="18"/>
      <c r="I47" s="18"/>
      <c r="J47" s="18"/>
      <c r="K47" s="17"/>
      <c r="L47" s="18"/>
      <c r="M47" s="18"/>
      <c r="N47" s="19"/>
    </row>
    <row r="48" spans="1:14" ht="15" customHeight="1">
      <c r="A48" s="63"/>
      <c r="B48" s="149" t="s">
        <v>183</v>
      </c>
      <c r="C48" s="26" t="s">
        <v>184</v>
      </c>
      <c r="D48" s="17"/>
      <c r="E48" s="18"/>
      <c r="F48" s="18"/>
      <c r="G48" s="18"/>
      <c r="H48" s="18"/>
      <c r="I48" s="18"/>
      <c r="J48" s="18"/>
      <c r="K48" s="17"/>
      <c r="L48" s="18"/>
      <c r="M48" s="18"/>
      <c r="N48" s="19"/>
    </row>
    <row r="49" spans="1:14" ht="15" customHeight="1" thickBot="1">
      <c r="A49" s="63"/>
      <c r="B49" s="149"/>
      <c r="C49" s="193" t="s">
        <v>180</v>
      </c>
      <c r="D49" s="194">
        <v>2332841117.2399998</v>
      </c>
      <c r="E49" s="195"/>
      <c r="F49" s="195">
        <v>2540000000</v>
      </c>
      <c r="G49" s="195"/>
      <c r="H49" s="195">
        <v>2542000000</v>
      </c>
      <c r="I49" s="195"/>
      <c r="J49" s="195">
        <v>2000000</v>
      </c>
      <c r="K49" s="194">
        <v>759742188</v>
      </c>
      <c r="L49" s="195"/>
      <c r="M49" s="195">
        <v>1782257812</v>
      </c>
      <c r="N49" s="196"/>
    </row>
    <row r="50" spans="1:14" ht="15.75" thickTop="1">
      <c r="A50" s="63"/>
      <c r="B50" s="755"/>
      <c r="C50" s="755"/>
      <c r="D50" s="755"/>
      <c r="E50" s="755"/>
      <c r="F50" s="755"/>
      <c r="G50" s="755"/>
      <c r="H50" s="755"/>
      <c r="I50" s="755"/>
      <c r="J50" s="755"/>
      <c r="K50" s="755"/>
      <c r="L50" s="755"/>
      <c r="M50" s="755"/>
      <c r="N50" s="755"/>
    </row>
    <row r="51" spans="1:14">
      <c r="A51" s="63"/>
      <c r="B51" s="64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ht="24.75" customHeight="1">
      <c r="A52" s="3"/>
      <c r="B52" s="744" t="s">
        <v>189</v>
      </c>
      <c r="C52" s="41" t="s">
        <v>889</v>
      </c>
      <c r="D52" s="745" t="s">
        <v>70</v>
      </c>
      <c r="E52" s="745"/>
      <c r="F52" s="51" t="s">
        <v>71</v>
      </c>
      <c r="G52" s="746" t="s">
        <v>843</v>
      </c>
      <c r="H52" s="747"/>
      <c r="I52" s="747"/>
      <c r="J52" s="747"/>
      <c r="K52" s="747"/>
      <c r="L52" s="747"/>
      <c r="M52" s="748"/>
      <c r="N52" s="3"/>
    </row>
    <row r="53" spans="1:14" ht="21" customHeight="1">
      <c r="A53" s="3"/>
      <c r="B53" s="744"/>
      <c r="C53" s="51" t="s">
        <v>687</v>
      </c>
      <c r="D53" s="745"/>
      <c r="E53" s="745"/>
      <c r="F53" s="51" t="s">
        <v>72</v>
      </c>
      <c r="G53" s="749"/>
      <c r="H53" s="750"/>
      <c r="I53" s="750"/>
      <c r="J53" s="750"/>
      <c r="K53" s="750"/>
      <c r="L53" s="750"/>
      <c r="M53" s="751"/>
      <c r="N53" s="3"/>
    </row>
    <row r="54" spans="1:14" ht="22.5" customHeight="1">
      <c r="A54" s="3"/>
      <c r="B54" s="744"/>
      <c r="C54" s="51" t="s">
        <v>688</v>
      </c>
      <c r="D54" s="745"/>
      <c r="E54" s="745"/>
      <c r="F54" s="51" t="s">
        <v>73</v>
      </c>
      <c r="G54" s="749"/>
      <c r="H54" s="750"/>
      <c r="I54" s="750"/>
      <c r="J54" s="750"/>
      <c r="K54" s="750"/>
      <c r="L54" s="750"/>
      <c r="M54" s="751"/>
      <c r="N54" s="3"/>
    </row>
  </sheetData>
  <mergeCells count="26">
    <mergeCell ref="B52:B54"/>
    <mergeCell ref="B13:C13"/>
    <mergeCell ref="B34:C34"/>
    <mergeCell ref="B50:N50"/>
    <mergeCell ref="D52:E54"/>
    <mergeCell ref="G52:M52"/>
    <mergeCell ref="G53:M53"/>
    <mergeCell ref="G54:M54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35" bottom="0.23" header="0.32" footer="0.17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7538-D864-4E19-8BB4-AF2B740FE1D3}">
  <dimension ref="A1:N80"/>
  <sheetViews>
    <sheetView topLeftCell="A40" workbookViewId="0">
      <selection activeCell="T68" sqref="T68"/>
    </sheetView>
  </sheetViews>
  <sheetFormatPr defaultRowHeight="15"/>
  <cols>
    <col min="1" max="1" width="3.28515625" customWidth="1"/>
    <col min="2" max="2" width="11.42578125" customWidth="1"/>
    <col min="3" max="3" width="43.42578125" customWidth="1"/>
    <col min="4" max="4" width="14.140625" customWidth="1"/>
    <col min="5" max="5" width="8" customWidth="1"/>
    <col min="6" max="6" width="11.42578125" customWidth="1"/>
    <col min="7" max="7" width="7.140625" customWidth="1"/>
    <col min="8" max="8" width="10.7109375" customWidth="1"/>
    <col min="9" max="9" width="8.42578125" customWidth="1"/>
    <col min="10" max="10" width="11.140625" customWidth="1"/>
    <col min="11" max="11" width="13.28515625" customWidth="1"/>
    <col min="12" max="12" width="8.28515625" customWidth="1"/>
    <col min="13" max="13" width="10.42578125" customWidth="1"/>
    <col min="14" max="14" width="7.7109375" customWidth="1"/>
  </cols>
  <sheetData>
    <row r="1" spans="1:14">
      <c r="A1" s="65"/>
      <c r="B1" s="66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>
      <c r="A2" s="65"/>
      <c r="B2" s="683" t="s">
        <v>164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>
      <c r="A3" s="65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</row>
    <row r="4" spans="1:14">
      <c r="A4" s="65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pans="1:14" ht="15.75" thickBot="1">
      <c r="A5" s="75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756"/>
      <c r="B6" s="737" t="s">
        <v>165</v>
      </c>
      <c r="C6" s="688" t="s">
        <v>3</v>
      </c>
      <c r="D6" s="688"/>
      <c r="E6" s="688"/>
      <c r="F6" s="738" t="s">
        <v>4</v>
      </c>
      <c r="G6" s="738"/>
      <c r="H6" s="739" t="s">
        <v>5</v>
      </c>
      <c r="I6" s="739"/>
      <c r="J6" s="739"/>
      <c r="K6" s="739"/>
      <c r="L6" s="739"/>
      <c r="M6" s="739"/>
      <c r="N6" s="739"/>
    </row>
    <row r="7" spans="1:14" ht="15.75" thickTop="1">
      <c r="A7" s="65"/>
      <c r="B7" s="737"/>
      <c r="C7" s="688"/>
      <c r="D7" s="688"/>
      <c r="E7" s="688"/>
      <c r="F7" s="738"/>
      <c r="G7" s="738"/>
      <c r="H7" s="739"/>
      <c r="I7" s="739"/>
      <c r="J7" s="739"/>
      <c r="K7" s="739"/>
      <c r="L7" s="739"/>
      <c r="M7" s="739"/>
      <c r="N7" s="739"/>
    </row>
    <row r="8" spans="1:14">
      <c r="A8" s="65"/>
      <c r="B8" s="180" t="s">
        <v>166</v>
      </c>
      <c r="C8" s="740" t="s">
        <v>32</v>
      </c>
      <c r="D8" s="740"/>
      <c r="E8" s="740"/>
      <c r="F8" s="741" t="s">
        <v>167</v>
      </c>
      <c r="G8" s="741"/>
      <c r="H8" s="742" t="s">
        <v>31</v>
      </c>
      <c r="I8" s="742"/>
      <c r="J8" s="742"/>
      <c r="K8" s="742"/>
      <c r="L8" s="742"/>
      <c r="M8" s="742"/>
      <c r="N8" s="742"/>
    </row>
    <row r="9" spans="1:14" ht="15.75" thickBot="1">
      <c r="A9" s="65"/>
      <c r="B9" s="694" t="s">
        <v>6</v>
      </c>
      <c r="C9" s="694"/>
      <c r="D9" s="695" t="s">
        <v>168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</row>
    <row r="10" spans="1:14" ht="16.5" customHeight="1" thickTop="1" thickBot="1">
      <c r="A10" s="65"/>
      <c r="B10" s="694"/>
      <c r="C10" s="694"/>
      <c r="D10" s="181" t="s">
        <v>169</v>
      </c>
      <c r="E10" s="182">
        <v>2024</v>
      </c>
      <c r="F10" s="696" t="s">
        <v>8</v>
      </c>
      <c r="G10" s="696"/>
      <c r="H10" s="696" t="s">
        <v>8</v>
      </c>
      <c r="I10" s="696"/>
      <c r="J10" s="146" t="s">
        <v>8</v>
      </c>
      <c r="K10" s="696" t="s">
        <v>8</v>
      </c>
      <c r="L10" s="696"/>
      <c r="M10" s="698" t="s">
        <v>170</v>
      </c>
      <c r="N10" s="690" t="s">
        <v>10</v>
      </c>
    </row>
    <row r="11" spans="1:14" ht="46.5" thickTop="1" thickBot="1">
      <c r="A11" s="65"/>
      <c r="B11" s="694"/>
      <c r="C11" s="694"/>
      <c r="D11" s="4" t="s">
        <v>171</v>
      </c>
      <c r="E11" s="5" t="s">
        <v>12</v>
      </c>
      <c r="F11" s="6" t="s">
        <v>841</v>
      </c>
      <c r="G11" s="7" t="s">
        <v>12</v>
      </c>
      <c r="H11" s="6" t="s">
        <v>842</v>
      </c>
      <c r="I11" s="7" t="s">
        <v>12</v>
      </c>
      <c r="J11" s="8" t="s">
        <v>172</v>
      </c>
      <c r="K11" s="6" t="s">
        <v>14</v>
      </c>
      <c r="L11" s="7" t="s">
        <v>12</v>
      </c>
      <c r="M11" s="698"/>
      <c r="N11" s="690"/>
    </row>
    <row r="12" spans="1:14" ht="16.5" thickTop="1" thickBot="1">
      <c r="A12" s="65"/>
      <c r="B12" s="694"/>
      <c r="C12" s="694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65"/>
      <c r="B13" s="691" t="s">
        <v>42</v>
      </c>
      <c r="C13" s="691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5"/>
      <c r="B14" s="183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5"/>
      <c r="B15" s="149" t="s">
        <v>44</v>
      </c>
      <c r="C15" s="184" t="s">
        <v>45</v>
      </c>
      <c r="D15" s="17">
        <v>447709302</v>
      </c>
      <c r="E15" s="18">
        <v>31.5</v>
      </c>
      <c r="F15" s="18">
        <v>499270000</v>
      </c>
      <c r="G15" s="18">
        <v>31.5</v>
      </c>
      <c r="H15" s="18">
        <v>499270000</v>
      </c>
      <c r="I15" s="18">
        <v>31.5</v>
      </c>
      <c r="J15" s="18">
        <v>0</v>
      </c>
      <c r="K15" s="17">
        <v>157491438</v>
      </c>
      <c r="L15" s="18">
        <v>31.5</v>
      </c>
      <c r="M15" s="18">
        <v>341778562</v>
      </c>
      <c r="N15" s="19">
        <v>31.5</v>
      </c>
    </row>
    <row r="16" spans="1:14">
      <c r="A16" s="65"/>
      <c r="B16" s="149" t="s">
        <v>46</v>
      </c>
      <c r="C16" s="184" t="s">
        <v>47</v>
      </c>
      <c r="D16" s="17">
        <v>74548518</v>
      </c>
      <c r="E16" s="18">
        <v>30.5</v>
      </c>
      <c r="F16" s="18">
        <v>85320000</v>
      </c>
      <c r="G16" s="18">
        <v>30.5</v>
      </c>
      <c r="H16" s="18">
        <v>85320000</v>
      </c>
      <c r="I16" s="18">
        <v>30.5</v>
      </c>
      <c r="J16" s="18">
        <v>0</v>
      </c>
      <c r="K16" s="17">
        <v>26040742</v>
      </c>
      <c r="L16" s="18">
        <v>30.5</v>
      </c>
      <c r="M16" s="18">
        <v>59279258</v>
      </c>
      <c r="N16" s="19">
        <v>30.5</v>
      </c>
    </row>
    <row r="17" spans="1:14">
      <c r="A17" s="65"/>
      <c r="B17" s="149" t="s">
        <v>48</v>
      </c>
      <c r="C17" s="184" t="s">
        <v>49</v>
      </c>
      <c r="D17" s="17">
        <v>82160211</v>
      </c>
      <c r="E17" s="18">
        <v>22.7</v>
      </c>
      <c r="F17" s="18">
        <v>86737000</v>
      </c>
      <c r="G17" s="18">
        <v>22.7</v>
      </c>
      <c r="H17" s="18">
        <v>86737000</v>
      </c>
      <c r="I17" s="18">
        <v>22.7</v>
      </c>
      <c r="J17" s="18">
        <v>0</v>
      </c>
      <c r="K17" s="17">
        <v>19719971</v>
      </c>
      <c r="L17" s="18">
        <v>22.7</v>
      </c>
      <c r="M17" s="18">
        <v>67017029</v>
      </c>
      <c r="N17" s="19">
        <v>22.7</v>
      </c>
    </row>
    <row r="18" spans="1:14">
      <c r="A18" s="65"/>
      <c r="B18" s="149" t="s">
        <v>50</v>
      </c>
      <c r="C18" s="184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0</v>
      </c>
    </row>
    <row r="19" spans="1:14">
      <c r="A19" s="65"/>
      <c r="B19" s="149" t="s">
        <v>52</v>
      </c>
      <c r="C19" s="184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0</v>
      </c>
    </row>
    <row r="20" spans="1:14">
      <c r="A20" s="65"/>
      <c r="B20" s="149" t="s">
        <v>54</v>
      </c>
      <c r="C20" s="184" t="s">
        <v>55</v>
      </c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7">
        <v>0</v>
      </c>
      <c r="L20" s="18">
        <v>0</v>
      </c>
      <c r="M20" s="18">
        <v>0</v>
      </c>
      <c r="N20" s="19">
        <v>0</v>
      </c>
    </row>
    <row r="21" spans="1:14">
      <c r="A21" s="65"/>
      <c r="B21" s="149" t="s">
        <v>56</v>
      </c>
      <c r="C21" s="184" t="s">
        <v>57</v>
      </c>
      <c r="D21" s="17">
        <v>3644784</v>
      </c>
      <c r="E21" s="18">
        <v>46.1</v>
      </c>
      <c r="F21" s="18">
        <v>0</v>
      </c>
      <c r="G21" s="18">
        <v>46.1</v>
      </c>
      <c r="H21" s="18">
        <v>2720000</v>
      </c>
      <c r="I21" s="18">
        <v>46.1</v>
      </c>
      <c r="J21" s="18">
        <v>2720000</v>
      </c>
      <c r="K21" s="17">
        <v>1254300</v>
      </c>
      <c r="L21" s="18">
        <v>46.1</v>
      </c>
      <c r="M21" s="18">
        <v>1465700</v>
      </c>
      <c r="N21" s="19">
        <v>46.1</v>
      </c>
    </row>
    <row r="22" spans="1:14">
      <c r="A22" s="65"/>
      <c r="B22" s="185"/>
      <c r="C22" s="186" t="s">
        <v>173</v>
      </c>
      <c r="D22" s="20">
        <v>608062815</v>
      </c>
      <c r="E22" s="21">
        <v>30.3</v>
      </c>
      <c r="F22" s="21">
        <v>671327000</v>
      </c>
      <c r="G22" s="21">
        <v>30.3</v>
      </c>
      <c r="H22" s="21">
        <v>674047000</v>
      </c>
      <c r="I22" s="21">
        <v>30.3</v>
      </c>
      <c r="J22" s="21">
        <v>2720000</v>
      </c>
      <c r="K22" s="20">
        <v>204506451</v>
      </c>
      <c r="L22" s="21">
        <v>30.3</v>
      </c>
      <c r="M22" s="21">
        <v>469540549</v>
      </c>
      <c r="N22" s="1">
        <v>30.3</v>
      </c>
    </row>
    <row r="23" spans="1:14">
      <c r="A23" s="65"/>
      <c r="B23" s="149" t="s">
        <v>59</v>
      </c>
      <c r="C23" s="184" t="s">
        <v>60</v>
      </c>
      <c r="D23" s="17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7">
        <v>0</v>
      </c>
      <c r="L23" s="18">
        <v>0</v>
      </c>
      <c r="M23" s="18">
        <v>0</v>
      </c>
      <c r="N23" s="19">
        <v>0</v>
      </c>
    </row>
    <row r="24" spans="1:14">
      <c r="A24" s="65"/>
      <c r="B24" s="149" t="s">
        <v>61</v>
      </c>
      <c r="C24" s="184" t="s">
        <v>62</v>
      </c>
      <c r="D24" s="17">
        <v>4545429</v>
      </c>
      <c r="E24" s="18">
        <v>0</v>
      </c>
      <c r="F24" s="18">
        <v>12000000</v>
      </c>
      <c r="G24" s="18">
        <v>0</v>
      </c>
      <c r="H24" s="18">
        <v>12000000</v>
      </c>
      <c r="I24" s="18">
        <v>0</v>
      </c>
      <c r="J24" s="18">
        <v>0</v>
      </c>
      <c r="K24" s="17">
        <v>0</v>
      </c>
      <c r="L24" s="18">
        <v>0</v>
      </c>
      <c r="M24" s="18">
        <v>12000000</v>
      </c>
      <c r="N24" s="19">
        <v>0</v>
      </c>
    </row>
    <row r="25" spans="1:14">
      <c r="A25" s="65"/>
      <c r="B25" s="185"/>
      <c r="C25" s="186" t="s">
        <v>174</v>
      </c>
      <c r="D25" s="20">
        <v>4545429</v>
      </c>
      <c r="E25" s="21">
        <v>0</v>
      </c>
      <c r="F25" s="21">
        <v>12000000</v>
      </c>
      <c r="G25" s="21">
        <v>0</v>
      </c>
      <c r="H25" s="21">
        <v>12000000</v>
      </c>
      <c r="I25" s="21">
        <v>0</v>
      </c>
      <c r="J25" s="21">
        <v>0</v>
      </c>
      <c r="K25" s="20">
        <v>0</v>
      </c>
      <c r="L25" s="21">
        <v>0</v>
      </c>
      <c r="M25" s="21">
        <v>12000000</v>
      </c>
      <c r="N25" s="1">
        <v>0</v>
      </c>
    </row>
    <row r="26" spans="1:14">
      <c r="A26" s="65"/>
      <c r="B26" s="149" t="s">
        <v>59</v>
      </c>
      <c r="C26" s="184" t="s">
        <v>60</v>
      </c>
      <c r="D26" s="17">
        <v>4421630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v>1347590</v>
      </c>
      <c r="L26" s="18">
        <v>0</v>
      </c>
      <c r="M26" s="18">
        <v>-1347590</v>
      </c>
      <c r="N26" s="19">
        <v>0</v>
      </c>
    </row>
    <row r="27" spans="1:14">
      <c r="A27" s="65"/>
      <c r="B27" s="149" t="s">
        <v>61</v>
      </c>
      <c r="C27" s="184" t="s">
        <v>62</v>
      </c>
      <c r="D27" s="17">
        <v>0.45</v>
      </c>
      <c r="E27" s="18">
        <v>0</v>
      </c>
      <c r="F27" s="18">
        <v>20000000</v>
      </c>
      <c r="G27" s="18">
        <v>0</v>
      </c>
      <c r="H27" s="18">
        <v>20000000</v>
      </c>
      <c r="I27" s="18">
        <v>0</v>
      </c>
      <c r="J27" s="18">
        <v>0</v>
      </c>
      <c r="K27" s="17">
        <v>0</v>
      </c>
      <c r="L27" s="18">
        <v>0</v>
      </c>
      <c r="M27" s="18">
        <v>20000000</v>
      </c>
      <c r="N27" s="19">
        <v>0</v>
      </c>
    </row>
    <row r="28" spans="1:14">
      <c r="A28" s="65"/>
      <c r="B28" s="185"/>
      <c r="C28" s="186" t="s">
        <v>175</v>
      </c>
      <c r="D28" s="20">
        <v>4421630.45</v>
      </c>
      <c r="E28" s="21">
        <v>6.7</v>
      </c>
      <c r="F28" s="21">
        <v>20000000</v>
      </c>
      <c r="G28" s="21">
        <v>6.7</v>
      </c>
      <c r="H28" s="21">
        <v>20000000</v>
      </c>
      <c r="I28" s="21">
        <v>6.7</v>
      </c>
      <c r="J28" s="21">
        <v>0</v>
      </c>
      <c r="K28" s="20">
        <v>1347590</v>
      </c>
      <c r="L28" s="21">
        <v>6.7</v>
      </c>
      <c r="M28" s="21">
        <v>18652410</v>
      </c>
      <c r="N28" s="1">
        <v>6.7</v>
      </c>
    </row>
    <row r="29" spans="1:14">
      <c r="A29" s="65"/>
      <c r="B29" s="187"/>
      <c r="C29" s="188" t="s">
        <v>176</v>
      </c>
      <c r="D29" s="189">
        <v>8967059.4499999993</v>
      </c>
      <c r="E29" s="190">
        <v>4.2</v>
      </c>
      <c r="F29" s="190">
        <v>32000000</v>
      </c>
      <c r="G29" s="190">
        <v>4.2</v>
      </c>
      <c r="H29" s="190">
        <v>32000000</v>
      </c>
      <c r="I29" s="190">
        <v>4.2</v>
      </c>
      <c r="J29" s="190">
        <v>0</v>
      </c>
      <c r="K29" s="189">
        <v>1347590</v>
      </c>
      <c r="L29" s="190">
        <v>4.2</v>
      </c>
      <c r="M29" s="190">
        <v>30652410</v>
      </c>
      <c r="N29" s="191">
        <v>4.2</v>
      </c>
    </row>
    <row r="30" spans="1:14">
      <c r="A30" s="65"/>
      <c r="B30" s="187"/>
      <c r="C30" s="188" t="s">
        <v>177</v>
      </c>
      <c r="D30" s="189">
        <v>617029874.45000005</v>
      </c>
      <c r="E30" s="190">
        <v>29.2</v>
      </c>
      <c r="F30" s="190">
        <v>703327000</v>
      </c>
      <c r="G30" s="190">
        <v>29.2</v>
      </c>
      <c r="H30" s="190">
        <v>706047000</v>
      </c>
      <c r="I30" s="190">
        <v>29.2</v>
      </c>
      <c r="J30" s="190">
        <v>2720000</v>
      </c>
      <c r="K30" s="189">
        <v>205854041</v>
      </c>
      <c r="L30" s="190">
        <v>29.2</v>
      </c>
      <c r="M30" s="190">
        <v>500192959</v>
      </c>
      <c r="N30" s="191">
        <v>29.2</v>
      </c>
    </row>
    <row r="31" spans="1:14">
      <c r="A31" s="65"/>
      <c r="B31" s="185"/>
      <c r="C31" s="186" t="s">
        <v>178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65"/>
      <c r="B32" s="185"/>
      <c r="C32" s="186" t="s">
        <v>179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65"/>
      <c r="B33" s="187"/>
      <c r="C33" s="188" t="s">
        <v>180</v>
      </c>
      <c r="D33" s="189">
        <v>617029874.45000005</v>
      </c>
      <c r="E33" s="190"/>
      <c r="F33" s="190"/>
      <c r="G33" s="190"/>
      <c r="H33" s="190"/>
      <c r="I33" s="190"/>
      <c r="J33" s="190"/>
      <c r="K33" s="189">
        <v>205854041</v>
      </c>
      <c r="L33" s="190"/>
      <c r="M33" s="190"/>
      <c r="N33" s="191"/>
    </row>
    <row r="34" spans="1:14" ht="15.75" thickTop="1">
      <c r="A34" s="65"/>
      <c r="B34" s="699" t="s">
        <v>181</v>
      </c>
      <c r="C34" s="699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5"/>
      <c r="B35" s="148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65"/>
      <c r="B36" s="149"/>
      <c r="C36" s="192" t="s">
        <v>182</v>
      </c>
      <c r="D36" s="189">
        <v>608062815</v>
      </c>
      <c r="E36" s="190">
        <v>98.5</v>
      </c>
      <c r="F36" s="190">
        <v>671327000</v>
      </c>
      <c r="G36" s="190">
        <v>95.5</v>
      </c>
      <c r="H36" s="190">
        <v>674047000</v>
      </c>
      <c r="I36" s="190">
        <v>95.5</v>
      </c>
      <c r="J36" s="190">
        <v>2720000</v>
      </c>
      <c r="K36" s="189">
        <v>204506451</v>
      </c>
      <c r="L36" s="190">
        <v>99.3</v>
      </c>
      <c r="M36" s="190">
        <v>469540549</v>
      </c>
      <c r="N36" s="191">
        <v>30.3</v>
      </c>
    </row>
    <row r="37" spans="1:14">
      <c r="A37" s="65"/>
      <c r="B37" s="149" t="s">
        <v>183</v>
      </c>
      <c r="C37" s="26" t="s">
        <v>184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>
      <c r="A38" s="65"/>
      <c r="B38" s="149" t="s">
        <v>190</v>
      </c>
      <c r="C38" s="26" t="s">
        <v>191</v>
      </c>
      <c r="D38" s="17">
        <v>433947647</v>
      </c>
      <c r="E38" s="18">
        <v>70.3</v>
      </c>
      <c r="F38" s="18">
        <v>473797000</v>
      </c>
      <c r="G38" s="18">
        <v>67.400000000000006</v>
      </c>
      <c r="H38" s="18">
        <v>473817000</v>
      </c>
      <c r="I38" s="18">
        <v>67.099999999999994</v>
      </c>
      <c r="J38" s="18">
        <v>20000</v>
      </c>
      <c r="K38" s="17">
        <v>149915244</v>
      </c>
      <c r="L38" s="18">
        <v>72.8</v>
      </c>
      <c r="M38" s="18">
        <v>323901756</v>
      </c>
      <c r="N38" s="19">
        <v>31.6</v>
      </c>
    </row>
    <row r="39" spans="1:14">
      <c r="A39" s="65"/>
      <c r="B39" s="149" t="s">
        <v>192</v>
      </c>
      <c r="C39" s="26" t="s">
        <v>193</v>
      </c>
      <c r="D39" s="17">
        <v>79702111</v>
      </c>
      <c r="E39" s="18">
        <v>12.9</v>
      </c>
      <c r="F39" s="18">
        <v>83367000</v>
      </c>
      <c r="G39" s="18">
        <v>11.9</v>
      </c>
      <c r="H39" s="18">
        <v>83367000</v>
      </c>
      <c r="I39" s="18">
        <v>11.8</v>
      </c>
      <c r="J39" s="18">
        <v>0</v>
      </c>
      <c r="K39" s="17">
        <v>19435855</v>
      </c>
      <c r="L39" s="18">
        <v>9.4</v>
      </c>
      <c r="M39" s="18">
        <v>63931145</v>
      </c>
      <c r="N39" s="19">
        <v>23.3</v>
      </c>
    </row>
    <row r="40" spans="1:14">
      <c r="A40" s="65"/>
      <c r="B40" s="149" t="s">
        <v>194</v>
      </c>
      <c r="C40" s="26" t="s">
        <v>195</v>
      </c>
      <c r="D40" s="17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7">
        <v>0</v>
      </c>
      <c r="L40" s="18">
        <v>0</v>
      </c>
      <c r="M40" s="18">
        <v>0</v>
      </c>
      <c r="N40" s="19">
        <v>0</v>
      </c>
    </row>
    <row r="41" spans="1:14">
      <c r="A41" s="65"/>
      <c r="B41" s="149" t="s">
        <v>196</v>
      </c>
      <c r="C41" s="26" t="s">
        <v>197</v>
      </c>
      <c r="D41" s="17">
        <v>94413057</v>
      </c>
      <c r="E41" s="18">
        <v>15.3</v>
      </c>
      <c r="F41" s="18">
        <v>114163000</v>
      </c>
      <c r="G41" s="18">
        <v>16.2</v>
      </c>
      <c r="H41" s="18">
        <v>116863000</v>
      </c>
      <c r="I41" s="18">
        <v>16.600000000000001</v>
      </c>
      <c r="J41" s="18">
        <v>2700000</v>
      </c>
      <c r="K41" s="17">
        <v>35155352</v>
      </c>
      <c r="L41" s="18">
        <v>17.100000000000001</v>
      </c>
      <c r="M41" s="18">
        <v>81707648</v>
      </c>
      <c r="N41" s="19">
        <v>30.1</v>
      </c>
    </row>
    <row r="42" spans="1:14">
      <c r="A42" s="65"/>
      <c r="B42" s="149"/>
      <c r="C42" s="192" t="s">
        <v>186</v>
      </c>
      <c r="D42" s="189">
        <v>8967059.4499999993</v>
      </c>
      <c r="E42" s="190">
        <v>1.5</v>
      </c>
      <c r="F42" s="190">
        <v>32000000</v>
      </c>
      <c r="G42" s="190">
        <v>4.5</v>
      </c>
      <c r="H42" s="190">
        <v>32000000</v>
      </c>
      <c r="I42" s="190">
        <v>4.5</v>
      </c>
      <c r="J42" s="190">
        <v>0</v>
      </c>
      <c r="K42" s="189">
        <v>1347590</v>
      </c>
      <c r="L42" s="190">
        <v>0.7</v>
      </c>
      <c r="M42" s="190">
        <v>30652410</v>
      </c>
      <c r="N42" s="191">
        <v>4.2</v>
      </c>
    </row>
    <row r="43" spans="1:14">
      <c r="A43" s="65"/>
      <c r="B43" s="149" t="s">
        <v>183</v>
      </c>
      <c r="C43" s="26" t="s">
        <v>184</v>
      </c>
      <c r="D43" s="17"/>
      <c r="E43" s="18"/>
      <c r="F43" s="18"/>
      <c r="G43" s="18"/>
      <c r="H43" s="18"/>
      <c r="I43" s="18"/>
      <c r="J43" s="18"/>
      <c r="K43" s="17"/>
      <c r="L43" s="18"/>
      <c r="M43" s="18"/>
      <c r="N43" s="19"/>
    </row>
    <row r="44" spans="1:14">
      <c r="A44" s="65"/>
      <c r="B44" s="149" t="s">
        <v>198</v>
      </c>
      <c r="C44" s="26" t="s">
        <v>199</v>
      </c>
      <c r="D44" s="17">
        <v>226910</v>
      </c>
      <c r="E44" s="18">
        <v>0</v>
      </c>
      <c r="F44" s="18">
        <v>1000000</v>
      </c>
      <c r="G44" s="18">
        <v>0.1</v>
      </c>
      <c r="H44" s="18">
        <v>0</v>
      </c>
      <c r="I44" s="18">
        <v>0</v>
      </c>
      <c r="J44" s="18">
        <v>-1000000</v>
      </c>
      <c r="K44" s="17">
        <v>0</v>
      </c>
      <c r="L44" s="18">
        <v>0</v>
      </c>
      <c r="M44" s="18">
        <v>0</v>
      </c>
      <c r="N44" s="19">
        <v>0</v>
      </c>
    </row>
    <row r="45" spans="1:14">
      <c r="A45" s="65"/>
      <c r="B45" s="149" t="s">
        <v>200</v>
      </c>
      <c r="C45" s="26" t="s">
        <v>201</v>
      </c>
      <c r="D45" s="17">
        <v>0</v>
      </c>
      <c r="E45" s="18">
        <v>0</v>
      </c>
      <c r="F45" s="18">
        <v>1000000</v>
      </c>
      <c r="G45" s="18">
        <v>0.1</v>
      </c>
      <c r="H45" s="18">
        <v>1000000</v>
      </c>
      <c r="I45" s="18">
        <v>0.1</v>
      </c>
      <c r="J45" s="18">
        <v>0</v>
      </c>
      <c r="K45" s="17">
        <v>0</v>
      </c>
      <c r="L45" s="18">
        <v>0</v>
      </c>
      <c r="M45" s="18">
        <v>1000000</v>
      </c>
      <c r="N45" s="19">
        <v>0</v>
      </c>
    </row>
    <row r="46" spans="1:14">
      <c r="A46" s="65"/>
      <c r="B46" s="149" t="s">
        <v>202</v>
      </c>
      <c r="C46" s="26" t="s">
        <v>203</v>
      </c>
      <c r="D46" s="17">
        <v>0</v>
      </c>
      <c r="E46" s="18">
        <v>0</v>
      </c>
      <c r="F46" s="18">
        <v>1000000</v>
      </c>
      <c r="G46" s="18">
        <v>0.1</v>
      </c>
      <c r="H46" s="18">
        <v>1000000</v>
      </c>
      <c r="I46" s="18">
        <v>0.1</v>
      </c>
      <c r="J46" s="18">
        <v>0</v>
      </c>
      <c r="K46" s="17">
        <v>0</v>
      </c>
      <c r="L46" s="18">
        <v>0</v>
      </c>
      <c r="M46" s="18">
        <v>1000000</v>
      </c>
      <c r="N46" s="19">
        <v>0</v>
      </c>
    </row>
    <row r="47" spans="1:14">
      <c r="A47" s="65"/>
      <c r="B47" s="149" t="s">
        <v>849</v>
      </c>
      <c r="C47" s="26" t="s">
        <v>850</v>
      </c>
      <c r="D47" s="17">
        <v>0</v>
      </c>
      <c r="E47" s="18">
        <v>0</v>
      </c>
      <c r="F47" s="18">
        <v>1000000</v>
      </c>
      <c r="G47" s="18">
        <v>0.1</v>
      </c>
      <c r="H47" s="18">
        <v>1000000</v>
      </c>
      <c r="I47" s="18">
        <v>0.1</v>
      </c>
      <c r="J47" s="18">
        <v>0</v>
      </c>
      <c r="K47" s="17">
        <v>0</v>
      </c>
      <c r="L47" s="18">
        <v>0</v>
      </c>
      <c r="M47" s="18">
        <v>1000000</v>
      </c>
      <c r="N47" s="19">
        <v>0</v>
      </c>
    </row>
    <row r="48" spans="1:14">
      <c r="A48" s="65"/>
      <c r="B48" s="149" t="s">
        <v>204</v>
      </c>
      <c r="C48" s="26" t="s">
        <v>205</v>
      </c>
      <c r="D48" s="17">
        <v>144000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7">
        <v>0</v>
      </c>
      <c r="L48" s="18">
        <v>0</v>
      </c>
      <c r="M48" s="18">
        <v>0</v>
      </c>
      <c r="N48" s="19">
        <v>0</v>
      </c>
    </row>
    <row r="49" spans="1:14">
      <c r="A49" s="65"/>
      <c r="B49" s="149" t="s">
        <v>770</v>
      </c>
      <c r="C49" s="26" t="s">
        <v>771</v>
      </c>
      <c r="D49" s="17">
        <v>964598</v>
      </c>
      <c r="E49" s="18">
        <v>0.2</v>
      </c>
      <c r="F49" s="18">
        <v>1000000</v>
      </c>
      <c r="G49" s="18">
        <v>0.1</v>
      </c>
      <c r="H49" s="18">
        <v>1000000</v>
      </c>
      <c r="I49" s="18">
        <v>0.1</v>
      </c>
      <c r="J49" s="18">
        <v>0</v>
      </c>
      <c r="K49" s="17">
        <v>0</v>
      </c>
      <c r="L49" s="18">
        <v>0</v>
      </c>
      <c r="M49" s="18">
        <v>1000000</v>
      </c>
      <c r="N49" s="19">
        <v>0</v>
      </c>
    </row>
    <row r="50" spans="1:14">
      <c r="A50" s="65"/>
      <c r="B50" s="149" t="s">
        <v>560</v>
      </c>
      <c r="C50" s="26" t="s">
        <v>561</v>
      </c>
      <c r="D50" s="17">
        <v>0</v>
      </c>
      <c r="E50" s="18">
        <v>0</v>
      </c>
      <c r="F50" s="18">
        <v>1000000</v>
      </c>
      <c r="G50" s="18">
        <v>0.1</v>
      </c>
      <c r="H50" s="18">
        <v>1000000</v>
      </c>
      <c r="I50" s="18">
        <v>0.1</v>
      </c>
      <c r="J50" s="18">
        <v>0</v>
      </c>
      <c r="K50" s="17">
        <v>0</v>
      </c>
      <c r="L50" s="18">
        <v>0</v>
      </c>
      <c r="M50" s="18">
        <v>1000000</v>
      </c>
      <c r="N50" s="19">
        <v>0</v>
      </c>
    </row>
    <row r="51" spans="1:14">
      <c r="A51" s="65"/>
      <c r="B51" s="149" t="s">
        <v>206</v>
      </c>
      <c r="C51" s="26" t="s">
        <v>207</v>
      </c>
      <c r="D51" s="17">
        <v>0</v>
      </c>
      <c r="E51" s="18">
        <v>0</v>
      </c>
      <c r="F51" s="18">
        <v>550000</v>
      </c>
      <c r="G51" s="18">
        <v>0.1</v>
      </c>
      <c r="H51" s="18">
        <v>550000</v>
      </c>
      <c r="I51" s="18">
        <v>0.1</v>
      </c>
      <c r="J51" s="18">
        <v>0</v>
      </c>
      <c r="K51" s="17">
        <v>0</v>
      </c>
      <c r="L51" s="18">
        <v>0</v>
      </c>
      <c r="M51" s="18">
        <v>550000</v>
      </c>
      <c r="N51" s="19">
        <v>0</v>
      </c>
    </row>
    <row r="52" spans="1:14">
      <c r="A52" s="65"/>
      <c r="B52" s="149" t="s">
        <v>562</v>
      </c>
      <c r="C52" s="26" t="s">
        <v>563</v>
      </c>
      <c r="D52" s="17">
        <v>0</v>
      </c>
      <c r="E52" s="18">
        <v>0</v>
      </c>
      <c r="F52" s="18">
        <v>1000000</v>
      </c>
      <c r="G52" s="18">
        <v>0.1</v>
      </c>
      <c r="H52" s="18">
        <v>1000000</v>
      </c>
      <c r="I52" s="18">
        <v>0.1</v>
      </c>
      <c r="J52" s="18">
        <v>0</v>
      </c>
      <c r="K52" s="17">
        <v>0</v>
      </c>
      <c r="L52" s="18">
        <v>0</v>
      </c>
      <c r="M52" s="18">
        <v>1000000</v>
      </c>
      <c r="N52" s="19">
        <v>0</v>
      </c>
    </row>
    <row r="53" spans="1:14">
      <c r="A53" s="65"/>
      <c r="B53" s="149" t="s">
        <v>851</v>
      </c>
      <c r="C53" s="26" t="s">
        <v>852</v>
      </c>
      <c r="D53" s="17">
        <v>0</v>
      </c>
      <c r="E53" s="18">
        <v>0</v>
      </c>
      <c r="F53" s="18">
        <v>1000000</v>
      </c>
      <c r="G53" s="18">
        <v>0.1</v>
      </c>
      <c r="H53" s="18">
        <v>1000000</v>
      </c>
      <c r="I53" s="18">
        <v>0.1</v>
      </c>
      <c r="J53" s="18">
        <v>0</v>
      </c>
      <c r="K53" s="17">
        <v>0</v>
      </c>
      <c r="L53" s="18">
        <v>0</v>
      </c>
      <c r="M53" s="18">
        <v>1000000</v>
      </c>
      <c r="N53" s="19">
        <v>0</v>
      </c>
    </row>
    <row r="54" spans="1:14">
      <c r="A54" s="65"/>
      <c r="B54" s="149" t="s">
        <v>853</v>
      </c>
      <c r="C54" s="26" t="s">
        <v>854</v>
      </c>
      <c r="D54" s="17">
        <v>0</v>
      </c>
      <c r="E54" s="18">
        <v>0</v>
      </c>
      <c r="F54" s="18">
        <v>1000000</v>
      </c>
      <c r="G54" s="18">
        <v>0.1</v>
      </c>
      <c r="H54" s="18">
        <v>1000000</v>
      </c>
      <c r="I54" s="18">
        <v>0.1</v>
      </c>
      <c r="J54" s="18">
        <v>0</v>
      </c>
      <c r="K54" s="17">
        <v>0</v>
      </c>
      <c r="L54" s="18">
        <v>0</v>
      </c>
      <c r="M54" s="18">
        <v>1000000</v>
      </c>
      <c r="N54" s="19">
        <v>0</v>
      </c>
    </row>
    <row r="55" spans="1:14">
      <c r="A55" s="65"/>
      <c r="B55" s="149" t="s">
        <v>208</v>
      </c>
      <c r="C55" s="26" t="s">
        <v>209</v>
      </c>
      <c r="D55" s="17">
        <v>1626400</v>
      </c>
      <c r="E55" s="18">
        <v>0.3</v>
      </c>
      <c r="F55" s="18">
        <v>0</v>
      </c>
      <c r="G55" s="18">
        <v>0</v>
      </c>
      <c r="H55" s="18">
        <v>1000000</v>
      </c>
      <c r="I55" s="18">
        <v>0.1</v>
      </c>
      <c r="J55" s="18">
        <v>1000000</v>
      </c>
      <c r="K55" s="17">
        <v>0</v>
      </c>
      <c r="L55" s="18">
        <v>0</v>
      </c>
      <c r="M55" s="18">
        <v>1000000</v>
      </c>
      <c r="N55" s="19">
        <v>0</v>
      </c>
    </row>
    <row r="56" spans="1:14">
      <c r="A56" s="65"/>
      <c r="B56" s="149" t="s">
        <v>564</v>
      </c>
      <c r="C56" s="26" t="s">
        <v>565</v>
      </c>
      <c r="D56" s="17">
        <v>851992</v>
      </c>
      <c r="E56" s="18">
        <v>0.1</v>
      </c>
      <c r="F56" s="18">
        <v>1000000</v>
      </c>
      <c r="G56" s="18">
        <v>0.1</v>
      </c>
      <c r="H56" s="18">
        <v>1000000</v>
      </c>
      <c r="I56" s="18">
        <v>0.1</v>
      </c>
      <c r="J56" s="18">
        <v>0</v>
      </c>
      <c r="K56" s="17">
        <v>0</v>
      </c>
      <c r="L56" s="18">
        <v>0</v>
      </c>
      <c r="M56" s="18">
        <v>1000000</v>
      </c>
      <c r="N56" s="19">
        <v>0</v>
      </c>
    </row>
    <row r="57" spans="1:14" ht="18">
      <c r="A57" s="65"/>
      <c r="B57" s="149" t="s">
        <v>855</v>
      </c>
      <c r="C57" s="26" t="s">
        <v>856</v>
      </c>
      <c r="D57" s="17">
        <v>0</v>
      </c>
      <c r="E57" s="18">
        <v>0</v>
      </c>
      <c r="F57" s="18">
        <v>450000</v>
      </c>
      <c r="G57" s="18">
        <v>0.1</v>
      </c>
      <c r="H57" s="18">
        <v>450000</v>
      </c>
      <c r="I57" s="18">
        <v>0.1</v>
      </c>
      <c r="J57" s="18">
        <v>0</v>
      </c>
      <c r="K57" s="17">
        <v>0</v>
      </c>
      <c r="L57" s="18">
        <v>0</v>
      </c>
      <c r="M57" s="18">
        <v>450000</v>
      </c>
      <c r="N57" s="19">
        <v>0</v>
      </c>
    </row>
    <row r="58" spans="1:14">
      <c r="A58" s="65"/>
      <c r="B58" s="149" t="s">
        <v>567</v>
      </c>
      <c r="C58" s="26" t="s">
        <v>1033</v>
      </c>
      <c r="D58" s="17">
        <v>0</v>
      </c>
      <c r="E58" s="18">
        <v>0</v>
      </c>
      <c r="F58" s="18">
        <v>1000000</v>
      </c>
      <c r="G58" s="18">
        <v>0.1</v>
      </c>
      <c r="H58" s="18">
        <v>1000000</v>
      </c>
      <c r="I58" s="18">
        <v>0.1</v>
      </c>
      <c r="J58" s="18">
        <v>0</v>
      </c>
      <c r="K58" s="17">
        <v>0</v>
      </c>
      <c r="L58" s="18">
        <v>0</v>
      </c>
      <c r="M58" s="18">
        <v>1000000</v>
      </c>
      <c r="N58" s="19">
        <v>0</v>
      </c>
    </row>
    <row r="59" spans="1:14">
      <c r="A59" s="65"/>
      <c r="B59" s="149" t="s">
        <v>229</v>
      </c>
      <c r="C59" s="26" t="s">
        <v>230</v>
      </c>
      <c r="D59" s="17">
        <v>731529</v>
      </c>
      <c r="E59" s="18">
        <v>0.1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7">
        <v>0</v>
      </c>
      <c r="L59" s="18">
        <v>0</v>
      </c>
      <c r="M59" s="18">
        <v>0</v>
      </c>
      <c r="N59" s="19">
        <v>0</v>
      </c>
    </row>
    <row r="60" spans="1:14">
      <c r="A60" s="65"/>
      <c r="B60" s="149"/>
      <c r="C60" s="27" t="s">
        <v>174</v>
      </c>
      <c r="D60" s="20">
        <v>4545429</v>
      </c>
      <c r="E60" s="21">
        <v>0.7</v>
      </c>
      <c r="F60" s="21">
        <v>12000000</v>
      </c>
      <c r="G60" s="21">
        <v>1.7</v>
      </c>
      <c r="H60" s="21">
        <v>12000000</v>
      </c>
      <c r="I60" s="21">
        <v>1.7</v>
      </c>
      <c r="J60" s="21">
        <v>0</v>
      </c>
      <c r="K60" s="20">
        <v>0</v>
      </c>
      <c r="L60" s="21">
        <v>0</v>
      </c>
      <c r="M60" s="21">
        <v>12000000</v>
      </c>
      <c r="N60" s="1">
        <v>0</v>
      </c>
    </row>
    <row r="61" spans="1:14">
      <c r="A61" s="65"/>
      <c r="B61" s="149" t="s">
        <v>183</v>
      </c>
      <c r="C61" s="26" t="s">
        <v>184</v>
      </c>
      <c r="D61" s="17"/>
      <c r="E61" s="18"/>
      <c r="F61" s="18"/>
      <c r="G61" s="18"/>
      <c r="H61" s="18"/>
      <c r="I61" s="18"/>
      <c r="J61" s="18"/>
      <c r="K61" s="17"/>
      <c r="L61" s="18"/>
      <c r="M61" s="18"/>
      <c r="N61" s="19"/>
    </row>
    <row r="62" spans="1:14">
      <c r="A62" s="65"/>
      <c r="B62" s="149" t="s">
        <v>231</v>
      </c>
      <c r="C62" s="26" t="s">
        <v>232</v>
      </c>
      <c r="D62" s="17">
        <v>3600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7">
        <v>1200</v>
      </c>
      <c r="L62" s="18">
        <v>0</v>
      </c>
      <c r="M62" s="18">
        <v>-1200</v>
      </c>
      <c r="N62" s="19">
        <v>0</v>
      </c>
    </row>
    <row r="63" spans="1:14" ht="18">
      <c r="A63" s="65"/>
      <c r="B63" s="149" t="s">
        <v>233</v>
      </c>
      <c r="C63" s="26" t="s">
        <v>234</v>
      </c>
      <c r="D63" s="17">
        <v>3610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7">
        <v>1200</v>
      </c>
      <c r="L63" s="18">
        <v>0</v>
      </c>
      <c r="M63" s="18">
        <v>-1200</v>
      </c>
      <c r="N63" s="19">
        <v>0</v>
      </c>
    </row>
    <row r="64" spans="1:14" ht="18">
      <c r="A64" s="65"/>
      <c r="B64" s="149" t="s">
        <v>235</v>
      </c>
      <c r="C64" s="26" t="s">
        <v>236</v>
      </c>
      <c r="D64" s="17">
        <v>1500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7">
        <v>0</v>
      </c>
      <c r="L64" s="18">
        <v>0</v>
      </c>
      <c r="M64" s="18">
        <v>0</v>
      </c>
      <c r="N64" s="19">
        <v>0</v>
      </c>
    </row>
    <row r="65" spans="1:14" ht="18">
      <c r="A65" s="65"/>
      <c r="B65" s="149" t="s">
        <v>218</v>
      </c>
      <c r="C65" s="26" t="s">
        <v>219</v>
      </c>
      <c r="D65" s="17">
        <v>3885720.45</v>
      </c>
      <c r="E65" s="18">
        <v>0.6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7">
        <v>0</v>
      </c>
      <c r="L65" s="18">
        <v>0</v>
      </c>
      <c r="M65" s="18">
        <v>0</v>
      </c>
      <c r="N65" s="19">
        <v>0</v>
      </c>
    </row>
    <row r="66" spans="1:14">
      <c r="A66" s="65"/>
      <c r="B66" s="149" t="s">
        <v>239</v>
      </c>
      <c r="C66" s="26" t="s">
        <v>240</v>
      </c>
      <c r="D66" s="17">
        <v>523600</v>
      </c>
      <c r="E66" s="18">
        <v>0.1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7">
        <v>1343990</v>
      </c>
      <c r="L66" s="18">
        <v>0.7</v>
      </c>
      <c r="M66" s="18">
        <v>-1343990</v>
      </c>
      <c r="N66" s="19">
        <v>0</v>
      </c>
    </row>
    <row r="67" spans="1:14">
      <c r="A67" s="65"/>
      <c r="B67" s="149" t="s">
        <v>241</v>
      </c>
      <c r="C67" s="26" t="s">
        <v>242</v>
      </c>
      <c r="D67" s="17">
        <v>3600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7">
        <v>1200</v>
      </c>
      <c r="L67" s="18">
        <v>0</v>
      </c>
      <c r="M67" s="18">
        <v>-1200</v>
      </c>
      <c r="N67" s="19">
        <v>0</v>
      </c>
    </row>
    <row r="68" spans="1:14">
      <c r="A68" s="65"/>
      <c r="B68" s="149" t="s">
        <v>857</v>
      </c>
      <c r="C68" s="26" t="s">
        <v>858</v>
      </c>
      <c r="D68" s="17">
        <v>0</v>
      </c>
      <c r="E68" s="18">
        <v>0</v>
      </c>
      <c r="F68" s="18">
        <v>10000000</v>
      </c>
      <c r="G68" s="18">
        <v>1.4</v>
      </c>
      <c r="H68" s="18">
        <v>10000000</v>
      </c>
      <c r="I68" s="18">
        <v>1.4</v>
      </c>
      <c r="J68" s="18">
        <v>0</v>
      </c>
      <c r="K68" s="17">
        <v>0</v>
      </c>
      <c r="L68" s="18">
        <v>0</v>
      </c>
      <c r="M68" s="18">
        <v>10000000</v>
      </c>
      <c r="N68" s="19">
        <v>0</v>
      </c>
    </row>
    <row r="69" spans="1:14">
      <c r="A69" s="65"/>
      <c r="B69" s="149" t="s">
        <v>859</v>
      </c>
      <c r="C69" s="26" t="s">
        <v>860</v>
      </c>
      <c r="D69" s="17">
        <v>0</v>
      </c>
      <c r="E69" s="18">
        <v>0</v>
      </c>
      <c r="F69" s="18">
        <v>10000000</v>
      </c>
      <c r="G69" s="18">
        <v>1.4</v>
      </c>
      <c r="H69" s="18">
        <v>10000000</v>
      </c>
      <c r="I69" s="18">
        <v>1.4</v>
      </c>
      <c r="J69" s="18">
        <v>0</v>
      </c>
      <c r="K69" s="17">
        <v>0</v>
      </c>
      <c r="L69" s="18">
        <v>0</v>
      </c>
      <c r="M69" s="18">
        <v>10000000</v>
      </c>
      <c r="N69" s="19">
        <v>0</v>
      </c>
    </row>
    <row r="70" spans="1:14">
      <c r="A70" s="65"/>
      <c r="B70" s="149"/>
      <c r="C70" s="27" t="s">
        <v>175</v>
      </c>
      <c r="D70" s="20">
        <v>4421630.45</v>
      </c>
      <c r="E70" s="21">
        <v>0.7</v>
      </c>
      <c r="F70" s="21">
        <v>20000000</v>
      </c>
      <c r="G70" s="21">
        <v>2.8</v>
      </c>
      <c r="H70" s="21">
        <v>20000000</v>
      </c>
      <c r="I70" s="21">
        <v>2.8</v>
      </c>
      <c r="J70" s="21">
        <v>0</v>
      </c>
      <c r="K70" s="20">
        <v>1347590</v>
      </c>
      <c r="L70" s="21">
        <v>0.7</v>
      </c>
      <c r="M70" s="21">
        <v>18652410</v>
      </c>
      <c r="N70" s="1">
        <v>6.7</v>
      </c>
    </row>
    <row r="71" spans="1:14">
      <c r="A71" s="65"/>
      <c r="B71" s="149" t="s">
        <v>183</v>
      </c>
      <c r="C71" s="26" t="s">
        <v>184</v>
      </c>
      <c r="D71" s="17"/>
      <c r="E71" s="18"/>
      <c r="F71" s="18"/>
      <c r="G71" s="18"/>
      <c r="H71" s="18"/>
      <c r="I71" s="18"/>
      <c r="J71" s="18"/>
      <c r="K71" s="17"/>
      <c r="L71" s="18"/>
      <c r="M71" s="18"/>
      <c r="N71" s="19"/>
    </row>
    <row r="72" spans="1:14">
      <c r="A72" s="65"/>
      <c r="B72" s="149" t="s">
        <v>183</v>
      </c>
      <c r="C72" s="26" t="s">
        <v>184</v>
      </c>
      <c r="D72" s="17"/>
      <c r="E72" s="18"/>
      <c r="F72" s="18"/>
      <c r="G72" s="18"/>
      <c r="H72" s="18"/>
      <c r="I72" s="18"/>
      <c r="J72" s="18"/>
      <c r="K72" s="17"/>
      <c r="L72" s="18"/>
      <c r="M72" s="18"/>
      <c r="N72" s="19"/>
    </row>
    <row r="73" spans="1:14">
      <c r="A73" s="65"/>
      <c r="B73" s="149"/>
      <c r="C73" s="193" t="s">
        <v>180</v>
      </c>
      <c r="D73" s="194">
        <v>617029874.45000005</v>
      </c>
      <c r="E73" s="195"/>
      <c r="F73" s="195">
        <v>703327000</v>
      </c>
      <c r="G73" s="195"/>
      <c r="H73" s="195">
        <v>706047000</v>
      </c>
      <c r="I73" s="195"/>
      <c r="J73" s="195">
        <v>2720000</v>
      </c>
      <c r="K73" s="194">
        <v>205854041</v>
      </c>
      <c r="L73" s="195"/>
      <c r="M73" s="195">
        <v>500192959</v>
      </c>
      <c r="N73" s="196"/>
    </row>
    <row r="74" spans="1:14">
      <c r="A74" s="65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</row>
    <row r="75" spans="1:14">
      <c r="A75" s="65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</row>
    <row r="76" spans="1:14">
      <c r="A76" s="65"/>
      <c r="B76" s="66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1:14" ht="24.75" customHeight="1">
      <c r="A77" s="3"/>
      <c r="B77" s="757" t="s">
        <v>189</v>
      </c>
      <c r="C77" s="67" t="s">
        <v>772</v>
      </c>
      <c r="D77" s="760" t="s">
        <v>70</v>
      </c>
      <c r="E77" s="761"/>
      <c r="F77" s="53" t="s">
        <v>71</v>
      </c>
      <c r="G77" s="766" t="s">
        <v>843</v>
      </c>
      <c r="H77" s="767"/>
      <c r="I77" s="767"/>
      <c r="J77" s="767"/>
      <c r="K77" s="767"/>
      <c r="L77" s="767"/>
      <c r="M77" s="768"/>
      <c r="N77" s="3"/>
    </row>
    <row r="78" spans="1:14" ht="21" customHeight="1">
      <c r="A78" s="3"/>
      <c r="B78" s="758"/>
      <c r="C78" s="51" t="s">
        <v>687</v>
      </c>
      <c r="D78" s="762"/>
      <c r="E78" s="763"/>
      <c r="F78" s="51" t="s">
        <v>72</v>
      </c>
      <c r="G78" s="749"/>
      <c r="H78" s="750"/>
      <c r="I78" s="750"/>
      <c r="J78" s="750"/>
      <c r="K78" s="750"/>
      <c r="L78" s="750"/>
      <c r="M78" s="769"/>
      <c r="N78" s="3"/>
    </row>
    <row r="79" spans="1:14" ht="22.5" customHeight="1">
      <c r="A79" s="3"/>
      <c r="B79" s="759"/>
      <c r="C79" s="54" t="s">
        <v>688</v>
      </c>
      <c r="D79" s="764"/>
      <c r="E79" s="765"/>
      <c r="F79" s="54" t="s">
        <v>73</v>
      </c>
      <c r="G79" s="770"/>
      <c r="H79" s="771"/>
      <c r="I79" s="771"/>
      <c r="J79" s="771"/>
      <c r="K79" s="771"/>
      <c r="L79" s="771"/>
      <c r="M79" s="772"/>
      <c r="N79" s="3"/>
    </row>
    <row r="80" spans="1:14">
      <c r="A80" s="3"/>
      <c r="B80" s="4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25">
    <mergeCell ref="B13:C13"/>
    <mergeCell ref="B34:C34"/>
    <mergeCell ref="B77:B79"/>
    <mergeCell ref="D77:E79"/>
    <mergeCell ref="G77:M77"/>
    <mergeCell ref="G78:M78"/>
    <mergeCell ref="G79:M79"/>
    <mergeCell ref="A5:A6"/>
    <mergeCell ref="C8:E8"/>
    <mergeCell ref="F8:G8"/>
    <mergeCell ref="H8:N8"/>
    <mergeCell ref="B9:C12"/>
    <mergeCell ref="D9:N9"/>
    <mergeCell ref="F10:G10"/>
    <mergeCell ref="N10:N11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4C14-1A97-4D57-82F1-64F0B09901F0}">
  <dimension ref="A1:N54"/>
  <sheetViews>
    <sheetView topLeftCell="A16" workbookViewId="0">
      <selection activeCell="R51" sqref="R51"/>
    </sheetView>
  </sheetViews>
  <sheetFormatPr defaultRowHeight="15"/>
  <cols>
    <col min="1" max="1" width="1.5703125" customWidth="1"/>
    <col min="2" max="2" width="11" customWidth="1"/>
    <col min="3" max="3" width="38.140625" customWidth="1"/>
    <col min="4" max="4" width="12.28515625" customWidth="1"/>
    <col min="5" max="5" width="6.28515625" customWidth="1"/>
    <col min="6" max="6" width="12.85546875" customWidth="1"/>
    <col min="7" max="7" width="7.140625" customWidth="1"/>
    <col min="8" max="8" width="12.85546875" customWidth="1"/>
    <col min="9" max="9" width="7.28515625" customWidth="1"/>
    <col min="10" max="10" width="10.7109375" customWidth="1"/>
    <col min="11" max="11" width="13.28515625" customWidth="1"/>
    <col min="12" max="12" width="7.42578125" customWidth="1"/>
    <col min="13" max="13" width="9.85546875" customWidth="1"/>
    <col min="14" max="14" width="7.140625" customWidth="1"/>
  </cols>
  <sheetData>
    <row r="1" spans="1:14">
      <c r="A1" s="68"/>
      <c r="B1" s="69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68"/>
      <c r="B2" s="683" t="s">
        <v>164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>
      <c r="A3" s="68"/>
      <c r="B3" s="735" t="s">
        <v>839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</row>
    <row r="4" spans="1:14">
      <c r="A4" s="68"/>
      <c r="B4" s="685" t="s">
        <v>1</v>
      </c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</row>
    <row r="5" spans="1:14" ht="15.75" thickBot="1">
      <c r="A5" s="77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6.5" thickTop="1" thickBot="1">
      <c r="A6" s="773"/>
      <c r="B6" s="737" t="s">
        <v>165</v>
      </c>
      <c r="C6" s="688" t="s">
        <v>3</v>
      </c>
      <c r="D6" s="688"/>
      <c r="E6" s="688"/>
      <c r="F6" s="738" t="s">
        <v>4</v>
      </c>
      <c r="G6" s="738"/>
      <c r="H6" s="739" t="s">
        <v>5</v>
      </c>
      <c r="I6" s="739"/>
      <c r="J6" s="739"/>
      <c r="K6" s="739"/>
      <c r="L6" s="739"/>
      <c r="M6" s="739"/>
      <c r="N6" s="739"/>
    </row>
    <row r="7" spans="1:14" ht="15.75" thickTop="1">
      <c r="A7" s="68"/>
      <c r="B7" s="737"/>
      <c r="C7" s="688"/>
      <c r="D7" s="688"/>
      <c r="E7" s="688"/>
      <c r="F7" s="738"/>
      <c r="G7" s="738"/>
      <c r="H7" s="739"/>
      <c r="I7" s="739"/>
      <c r="J7" s="739"/>
      <c r="K7" s="739"/>
      <c r="L7" s="739"/>
      <c r="M7" s="739"/>
      <c r="N7" s="739"/>
    </row>
    <row r="8" spans="1:14">
      <c r="A8" s="68"/>
      <c r="B8" s="180" t="s">
        <v>166</v>
      </c>
      <c r="C8" s="740" t="s">
        <v>34</v>
      </c>
      <c r="D8" s="740"/>
      <c r="E8" s="740"/>
      <c r="F8" s="741" t="s">
        <v>167</v>
      </c>
      <c r="G8" s="741"/>
      <c r="H8" s="742" t="s">
        <v>33</v>
      </c>
      <c r="I8" s="742"/>
      <c r="J8" s="742"/>
      <c r="K8" s="742"/>
      <c r="L8" s="742"/>
      <c r="M8" s="742"/>
      <c r="N8" s="742"/>
    </row>
    <row r="9" spans="1:14" ht="15.75" thickBot="1">
      <c r="A9" s="68"/>
      <c r="B9" s="694" t="s">
        <v>6</v>
      </c>
      <c r="C9" s="694"/>
      <c r="D9" s="695" t="s">
        <v>168</v>
      </c>
      <c r="E9" s="695"/>
      <c r="F9" s="695"/>
      <c r="G9" s="695"/>
      <c r="H9" s="695"/>
      <c r="I9" s="695"/>
      <c r="J9" s="695"/>
      <c r="K9" s="695"/>
      <c r="L9" s="695"/>
      <c r="M9" s="695"/>
      <c r="N9" s="695"/>
    </row>
    <row r="10" spans="1:14" ht="16.5" customHeight="1" thickTop="1" thickBot="1">
      <c r="A10" s="68"/>
      <c r="B10" s="694"/>
      <c r="C10" s="694"/>
      <c r="D10" s="181" t="s">
        <v>169</v>
      </c>
      <c r="E10" s="182">
        <v>2024</v>
      </c>
      <c r="F10" s="696" t="s">
        <v>8</v>
      </c>
      <c r="G10" s="696"/>
      <c r="H10" s="696" t="s">
        <v>8</v>
      </c>
      <c r="I10" s="696"/>
      <c r="J10" s="146" t="s">
        <v>8</v>
      </c>
      <c r="K10" s="696" t="s">
        <v>8</v>
      </c>
      <c r="L10" s="696"/>
      <c r="M10" s="698" t="s">
        <v>170</v>
      </c>
      <c r="N10" s="690" t="s">
        <v>10</v>
      </c>
    </row>
    <row r="11" spans="1:14" ht="48.75" customHeight="1" thickTop="1" thickBot="1">
      <c r="A11" s="68"/>
      <c r="B11" s="694"/>
      <c r="C11" s="694"/>
      <c r="D11" s="4" t="s">
        <v>171</v>
      </c>
      <c r="E11" s="5" t="s">
        <v>12</v>
      </c>
      <c r="F11" s="6" t="s">
        <v>841</v>
      </c>
      <c r="G11" s="7" t="s">
        <v>12</v>
      </c>
      <c r="H11" s="6" t="s">
        <v>842</v>
      </c>
      <c r="I11" s="7" t="s">
        <v>12</v>
      </c>
      <c r="J11" s="8" t="s">
        <v>172</v>
      </c>
      <c r="K11" s="6" t="s">
        <v>14</v>
      </c>
      <c r="L11" s="7" t="s">
        <v>12</v>
      </c>
      <c r="M11" s="698"/>
      <c r="N11" s="690"/>
    </row>
    <row r="12" spans="1:14" ht="16.5" thickTop="1" thickBot="1">
      <c r="A12" s="68"/>
      <c r="B12" s="694"/>
      <c r="C12" s="694"/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9" t="s">
        <v>23</v>
      </c>
      <c r="M12" s="9" t="s">
        <v>24</v>
      </c>
      <c r="N12" s="10" t="s">
        <v>25</v>
      </c>
    </row>
    <row r="13" spans="1:14" ht="15.75" thickTop="1">
      <c r="A13" s="68"/>
      <c r="B13" s="691" t="s">
        <v>42</v>
      </c>
      <c r="C13" s="691"/>
      <c r="D13" s="11"/>
      <c r="E13" s="12"/>
      <c r="F13" s="11"/>
      <c r="G13" s="12"/>
      <c r="H13" s="11"/>
      <c r="I13" s="12"/>
      <c r="J13" s="13"/>
      <c r="K13" s="11"/>
      <c r="L13" s="12"/>
      <c r="M13" s="11"/>
      <c r="N13" s="14"/>
    </row>
    <row r="14" spans="1:14">
      <c r="A14" s="68"/>
      <c r="B14" s="183" t="s">
        <v>27</v>
      </c>
      <c r="C14" s="15" t="s">
        <v>28</v>
      </c>
      <c r="D14" s="11"/>
      <c r="E14" s="12"/>
      <c r="F14" s="11"/>
      <c r="G14" s="12"/>
      <c r="H14" s="11"/>
      <c r="I14" s="12"/>
      <c r="J14" s="16"/>
      <c r="K14" s="11"/>
      <c r="L14" s="12"/>
      <c r="M14" s="11"/>
      <c r="N14" s="14"/>
    </row>
    <row r="15" spans="1:14">
      <c r="A15" s="68"/>
      <c r="B15" s="149" t="s">
        <v>44</v>
      </c>
      <c r="C15" s="184" t="s">
        <v>45</v>
      </c>
      <c r="D15" s="17">
        <v>538310469.51999998</v>
      </c>
      <c r="E15" s="18">
        <v>43.6</v>
      </c>
      <c r="F15" s="18">
        <v>468442000</v>
      </c>
      <c r="G15" s="18">
        <v>43.6</v>
      </c>
      <c r="H15" s="18">
        <v>468442000</v>
      </c>
      <c r="I15" s="18">
        <v>43.6</v>
      </c>
      <c r="J15" s="18">
        <v>0</v>
      </c>
      <c r="K15" s="17">
        <v>204200031.47999999</v>
      </c>
      <c r="L15" s="18">
        <v>43.6</v>
      </c>
      <c r="M15" s="18">
        <v>264241968.52000001</v>
      </c>
      <c r="N15" s="19">
        <v>43.6</v>
      </c>
    </row>
    <row r="16" spans="1:14">
      <c r="A16" s="68"/>
      <c r="B16" s="149" t="s">
        <v>46</v>
      </c>
      <c r="C16" s="184" t="s">
        <v>47</v>
      </c>
      <c r="D16" s="17">
        <v>89116041.510000005</v>
      </c>
      <c r="E16" s="18">
        <v>42.5</v>
      </c>
      <c r="F16" s="18">
        <v>79480000</v>
      </c>
      <c r="G16" s="18">
        <v>42.5</v>
      </c>
      <c r="H16" s="18">
        <v>79480000</v>
      </c>
      <c r="I16" s="18">
        <v>42.5</v>
      </c>
      <c r="J16" s="18">
        <v>0</v>
      </c>
      <c r="K16" s="17">
        <v>33764808.460000001</v>
      </c>
      <c r="L16" s="18">
        <v>42.5</v>
      </c>
      <c r="M16" s="18">
        <v>45715191.539999999</v>
      </c>
      <c r="N16" s="19">
        <v>42.5</v>
      </c>
    </row>
    <row r="17" spans="1:14">
      <c r="A17" s="68"/>
      <c r="B17" s="149" t="s">
        <v>48</v>
      </c>
      <c r="C17" s="184" t="s">
        <v>49</v>
      </c>
      <c r="D17" s="17">
        <v>11137521</v>
      </c>
      <c r="E17" s="18">
        <v>0.1</v>
      </c>
      <c r="F17" s="18">
        <v>80820000</v>
      </c>
      <c r="G17" s="18">
        <v>0.1</v>
      </c>
      <c r="H17" s="18">
        <v>80820000</v>
      </c>
      <c r="I17" s="18">
        <v>0.1</v>
      </c>
      <c r="J17" s="18">
        <v>0</v>
      </c>
      <c r="K17" s="17">
        <v>56784</v>
      </c>
      <c r="L17" s="18">
        <v>0.1</v>
      </c>
      <c r="M17" s="18">
        <v>80763216</v>
      </c>
      <c r="N17" s="19">
        <v>0.1</v>
      </c>
    </row>
    <row r="18" spans="1:14">
      <c r="A18" s="68"/>
      <c r="B18" s="149" t="s">
        <v>50</v>
      </c>
      <c r="C18" s="184" t="s">
        <v>51</v>
      </c>
      <c r="D18" s="17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0</v>
      </c>
    </row>
    <row r="19" spans="1:14">
      <c r="A19" s="68"/>
      <c r="B19" s="149" t="s">
        <v>52</v>
      </c>
      <c r="C19" s="184" t="s">
        <v>53</v>
      </c>
      <c r="D19" s="17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0</v>
      </c>
    </row>
    <row r="20" spans="1:14">
      <c r="A20" s="68"/>
      <c r="B20" s="149" t="s">
        <v>54</v>
      </c>
      <c r="C20" s="184" t="s">
        <v>55</v>
      </c>
      <c r="D20" s="17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7">
        <v>0</v>
      </c>
      <c r="L20" s="18">
        <v>0</v>
      </c>
      <c r="M20" s="18">
        <v>0</v>
      </c>
      <c r="N20" s="19">
        <v>0</v>
      </c>
    </row>
    <row r="21" spans="1:14">
      <c r="A21" s="68"/>
      <c r="B21" s="149" t="s">
        <v>56</v>
      </c>
      <c r="C21" s="184" t="s">
        <v>57</v>
      </c>
      <c r="D21" s="17">
        <v>29693560</v>
      </c>
      <c r="E21" s="18">
        <v>75.7</v>
      </c>
      <c r="F21" s="18">
        <v>0</v>
      </c>
      <c r="G21" s="18">
        <v>75.7</v>
      </c>
      <c r="H21" s="18">
        <v>800000</v>
      </c>
      <c r="I21" s="18">
        <v>75.7</v>
      </c>
      <c r="J21" s="18">
        <v>800000</v>
      </c>
      <c r="K21" s="17">
        <v>605456</v>
      </c>
      <c r="L21" s="18">
        <v>75.7</v>
      </c>
      <c r="M21" s="18">
        <v>194544</v>
      </c>
      <c r="N21" s="19">
        <v>75.7</v>
      </c>
    </row>
    <row r="22" spans="1:14">
      <c r="A22" s="68"/>
      <c r="B22" s="185"/>
      <c r="C22" s="186" t="s">
        <v>173</v>
      </c>
      <c r="D22" s="20">
        <v>668257592.02999997</v>
      </c>
      <c r="E22" s="21">
        <v>37.9</v>
      </c>
      <c r="F22" s="21">
        <v>628742000</v>
      </c>
      <c r="G22" s="21">
        <v>37.9</v>
      </c>
      <c r="H22" s="21">
        <v>629542000</v>
      </c>
      <c r="I22" s="21">
        <v>37.9</v>
      </c>
      <c r="J22" s="21">
        <v>800000</v>
      </c>
      <c r="K22" s="20">
        <v>238627079.94</v>
      </c>
      <c r="L22" s="21">
        <v>37.9</v>
      </c>
      <c r="M22" s="21">
        <v>390914920.06</v>
      </c>
      <c r="N22" s="1">
        <v>37.9</v>
      </c>
    </row>
    <row r="23" spans="1:14">
      <c r="A23" s="68"/>
      <c r="B23" s="149" t="s">
        <v>59</v>
      </c>
      <c r="C23" s="184" t="s">
        <v>60</v>
      </c>
      <c r="D23" s="17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7">
        <v>0</v>
      </c>
      <c r="L23" s="18">
        <v>0</v>
      </c>
      <c r="M23" s="18">
        <v>0</v>
      </c>
      <c r="N23" s="19">
        <v>0</v>
      </c>
    </row>
    <row r="24" spans="1:14">
      <c r="A24" s="68"/>
      <c r="B24" s="149" t="s">
        <v>61</v>
      </c>
      <c r="C24" s="184" t="s">
        <v>62</v>
      </c>
      <c r="D24" s="17">
        <v>18800000</v>
      </c>
      <c r="E24" s="18">
        <v>0</v>
      </c>
      <c r="F24" s="18">
        <v>202000000</v>
      </c>
      <c r="G24" s="18">
        <v>0</v>
      </c>
      <c r="H24" s="18">
        <v>202000000</v>
      </c>
      <c r="I24" s="18">
        <v>0</v>
      </c>
      <c r="J24" s="18">
        <v>0</v>
      </c>
      <c r="K24" s="17">
        <v>0</v>
      </c>
      <c r="L24" s="18">
        <v>0</v>
      </c>
      <c r="M24" s="18">
        <v>202000000</v>
      </c>
      <c r="N24" s="19">
        <v>0</v>
      </c>
    </row>
    <row r="25" spans="1:14">
      <c r="A25" s="68"/>
      <c r="B25" s="185"/>
      <c r="C25" s="186" t="s">
        <v>174</v>
      </c>
      <c r="D25" s="20">
        <v>18800000</v>
      </c>
      <c r="E25" s="21">
        <v>0</v>
      </c>
      <c r="F25" s="21">
        <v>202000000</v>
      </c>
      <c r="G25" s="21">
        <v>0</v>
      </c>
      <c r="H25" s="21">
        <v>202000000</v>
      </c>
      <c r="I25" s="21">
        <v>0</v>
      </c>
      <c r="J25" s="21">
        <v>0</v>
      </c>
      <c r="K25" s="20">
        <v>0</v>
      </c>
      <c r="L25" s="21">
        <v>0</v>
      </c>
      <c r="M25" s="21">
        <v>202000000</v>
      </c>
      <c r="N25" s="1">
        <v>0</v>
      </c>
    </row>
    <row r="26" spans="1:14">
      <c r="A26" s="68"/>
      <c r="B26" s="149" t="s">
        <v>59</v>
      </c>
      <c r="C26" s="184" t="s">
        <v>60</v>
      </c>
      <c r="D26" s="17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7">
        <v>0</v>
      </c>
      <c r="L26" s="18">
        <v>0</v>
      </c>
      <c r="M26" s="18">
        <v>0</v>
      </c>
      <c r="N26" s="19">
        <v>0</v>
      </c>
    </row>
    <row r="27" spans="1:14">
      <c r="A27" s="68"/>
      <c r="B27" s="149" t="s">
        <v>61</v>
      </c>
      <c r="C27" s="184" t="s">
        <v>62</v>
      </c>
      <c r="D27" s="17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7">
        <v>0</v>
      </c>
      <c r="L27" s="18">
        <v>0</v>
      </c>
      <c r="M27" s="18">
        <v>0</v>
      </c>
      <c r="N27" s="19">
        <v>0</v>
      </c>
    </row>
    <row r="28" spans="1:14">
      <c r="A28" s="68"/>
      <c r="B28" s="185"/>
      <c r="C28" s="186" t="s">
        <v>175</v>
      </c>
      <c r="D28" s="20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1">
        <v>0</v>
      </c>
    </row>
    <row r="29" spans="1:14">
      <c r="A29" s="68"/>
      <c r="B29" s="187"/>
      <c r="C29" s="188" t="s">
        <v>176</v>
      </c>
      <c r="D29" s="189">
        <v>18800000</v>
      </c>
      <c r="E29" s="190">
        <v>0</v>
      </c>
      <c r="F29" s="190">
        <v>202000000</v>
      </c>
      <c r="G29" s="190">
        <v>0</v>
      </c>
      <c r="H29" s="190">
        <v>202000000</v>
      </c>
      <c r="I29" s="190">
        <v>0</v>
      </c>
      <c r="J29" s="190">
        <v>0</v>
      </c>
      <c r="K29" s="189">
        <v>0</v>
      </c>
      <c r="L29" s="190">
        <v>0</v>
      </c>
      <c r="M29" s="190">
        <v>202000000</v>
      </c>
      <c r="N29" s="191">
        <v>0</v>
      </c>
    </row>
    <row r="30" spans="1:14">
      <c r="A30" s="68"/>
      <c r="B30" s="187"/>
      <c r="C30" s="188" t="s">
        <v>177</v>
      </c>
      <c r="D30" s="189">
        <v>687057592.02999997</v>
      </c>
      <c r="E30" s="190">
        <v>28.7</v>
      </c>
      <c r="F30" s="190">
        <v>830742000</v>
      </c>
      <c r="G30" s="190">
        <v>28.7</v>
      </c>
      <c r="H30" s="190">
        <v>831542000</v>
      </c>
      <c r="I30" s="190">
        <v>28.7</v>
      </c>
      <c r="J30" s="190">
        <v>800000</v>
      </c>
      <c r="K30" s="189">
        <v>238627079.94</v>
      </c>
      <c r="L30" s="190">
        <v>28.7</v>
      </c>
      <c r="M30" s="190">
        <v>592914920.05999994</v>
      </c>
      <c r="N30" s="191">
        <v>28.7</v>
      </c>
    </row>
    <row r="31" spans="1:14">
      <c r="A31" s="68"/>
      <c r="B31" s="185"/>
      <c r="C31" s="186" t="s">
        <v>178</v>
      </c>
      <c r="D31" s="20">
        <v>0</v>
      </c>
      <c r="E31" s="21"/>
      <c r="F31" s="21"/>
      <c r="G31" s="21"/>
      <c r="H31" s="21"/>
      <c r="I31" s="21"/>
      <c r="J31" s="21"/>
      <c r="K31" s="20">
        <v>0</v>
      </c>
      <c r="L31" s="21"/>
      <c r="M31" s="21"/>
      <c r="N31" s="1"/>
    </row>
    <row r="32" spans="1:14">
      <c r="A32" s="68"/>
      <c r="B32" s="185"/>
      <c r="C32" s="186" t="s">
        <v>179</v>
      </c>
      <c r="D32" s="20">
        <v>0</v>
      </c>
      <c r="E32" s="21"/>
      <c r="F32" s="21"/>
      <c r="G32" s="21"/>
      <c r="H32" s="21"/>
      <c r="I32" s="21"/>
      <c r="J32" s="21"/>
      <c r="K32" s="20">
        <v>0</v>
      </c>
      <c r="L32" s="21"/>
      <c r="M32" s="21"/>
      <c r="N32" s="1"/>
    </row>
    <row r="33" spans="1:14" ht="15.75" thickBot="1">
      <c r="A33" s="68"/>
      <c r="B33" s="187"/>
      <c r="C33" s="188" t="s">
        <v>180</v>
      </c>
      <c r="D33" s="189">
        <v>687057592.02999997</v>
      </c>
      <c r="E33" s="190"/>
      <c r="F33" s="190"/>
      <c r="G33" s="190"/>
      <c r="H33" s="190"/>
      <c r="I33" s="190"/>
      <c r="J33" s="190"/>
      <c r="K33" s="189">
        <v>238627079.94</v>
      </c>
      <c r="L33" s="190"/>
      <c r="M33" s="190"/>
      <c r="N33" s="191"/>
    </row>
    <row r="34" spans="1:14" ht="15.75" thickTop="1">
      <c r="A34" s="68"/>
      <c r="B34" s="699" t="s">
        <v>181</v>
      </c>
      <c r="C34" s="699"/>
      <c r="D34" s="22"/>
      <c r="E34" s="23"/>
      <c r="F34" s="22"/>
      <c r="G34" s="23"/>
      <c r="H34" s="22"/>
      <c r="I34" s="23"/>
      <c r="J34" s="24"/>
      <c r="K34" s="22"/>
      <c r="L34" s="23"/>
      <c r="M34" s="22"/>
      <c r="N34" s="25"/>
    </row>
    <row r="35" spans="1:14">
      <c r="A35" s="68"/>
      <c r="B35" s="148" t="s">
        <v>43</v>
      </c>
      <c r="C35" s="15" t="s">
        <v>28</v>
      </c>
      <c r="D35" s="11"/>
      <c r="E35" s="12"/>
      <c r="F35" s="11"/>
      <c r="G35" s="12"/>
      <c r="H35" s="11"/>
      <c r="I35" s="12"/>
      <c r="J35" s="16"/>
      <c r="K35" s="11"/>
      <c r="L35" s="12"/>
      <c r="M35" s="11"/>
      <c r="N35" s="14"/>
    </row>
    <row r="36" spans="1:14">
      <c r="A36" s="68"/>
      <c r="B36" s="149"/>
      <c r="C36" s="192" t="s">
        <v>182</v>
      </c>
      <c r="D36" s="189">
        <v>668257592.02999997</v>
      </c>
      <c r="E36" s="190">
        <v>97.3</v>
      </c>
      <c r="F36" s="190">
        <v>628742000</v>
      </c>
      <c r="G36" s="190">
        <v>75.7</v>
      </c>
      <c r="H36" s="190">
        <v>629542000</v>
      </c>
      <c r="I36" s="190">
        <v>75.7</v>
      </c>
      <c r="J36" s="190">
        <v>800000</v>
      </c>
      <c r="K36" s="189">
        <v>238627079.94</v>
      </c>
      <c r="L36" s="190">
        <v>100</v>
      </c>
      <c r="M36" s="190">
        <v>390914920.06</v>
      </c>
      <c r="N36" s="191">
        <v>37.9</v>
      </c>
    </row>
    <row r="37" spans="1:14">
      <c r="A37" s="68"/>
      <c r="B37" s="149" t="s">
        <v>183</v>
      </c>
      <c r="C37" s="26" t="s">
        <v>184</v>
      </c>
      <c r="D37" s="17"/>
      <c r="E37" s="18"/>
      <c r="F37" s="18"/>
      <c r="G37" s="18"/>
      <c r="H37" s="18"/>
      <c r="I37" s="18"/>
      <c r="J37" s="18"/>
      <c r="K37" s="17"/>
      <c r="L37" s="18"/>
      <c r="M37" s="18"/>
      <c r="N37" s="19"/>
    </row>
    <row r="38" spans="1:14">
      <c r="A38" s="68"/>
      <c r="B38" s="149" t="s">
        <v>133</v>
      </c>
      <c r="C38" s="26" t="s">
        <v>134</v>
      </c>
      <c r="D38" s="17">
        <v>627426511.02999997</v>
      </c>
      <c r="E38" s="18">
        <v>91.3</v>
      </c>
      <c r="F38" s="18">
        <v>547922000</v>
      </c>
      <c r="G38" s="18">
        <v>66</v>
      </c>
      <c r="H38" s="18">
        <v>547922000</v>
      </c>
      <c r="I38" s="18">
        <v>65.900000000000006</v>
      </c>
      <c r="J38" s="18">
        <v>0</v>
      </c>
      <c r="K38" s="17">
        <v>237964839.94</v>
      </c>
      <c r="L38" s="18">
        <v>99.7</v>
      </c>
      <c r="M38" s="18">
        <v>309957160.06</v>
      </c>
      <c r="N38" s="19">
        <v>43.4</v>
      </c>
    </row>
    <row r="39" spans="1:14" ht="18.75" customHeight="1">
      <c r="A39" s="68"/>
      <c r="B39" s="149" t="s">
        <v>137</v>
      </c>
      <c r="C39" s="26" t="s">
        <v>185</v>
      </c>
      <c r="D39" s="17">
        <v>40831081</v>
      </c>
      <c r="E39" s="18">
        <v>5.9</v>
      </c>
      <c r="F39" s="18">
        <v>80820000</v>
      </c>
      <c r="G39" s="18">
        <v>9.6999999999999993</v>
      </c>
      <c r="H39" s="18">
        <v>81620000</v>
      </c>
      <c r="I39" s="18">
        <v>9.8000000000000007</v>
      </c>
      <c r="J39" s="18">
        <v>800000</v>
      </c>
      <c r="K39" s="17">
        <v>662240</v>
      </c>
      <c r="L39" s="18">
        <v>0.3</v>
      </c>
      <c r="M39" s="18">
        <v>80957760</v>
      </c>
      <c r="N39" s="19">
        <v>0.8</v>
      </c>
    </row>
    <row r="40" spans="1:14">
      <c r="A40" s="68"/>
      <c r="B40" s="149"/>
      <c r="C40" s="192" t="s">
        <v>186</v>
      </c>
      <c r="D40" s="189">
        <v>18800000</v>
      </c>
      <c r="E40" s="190">
        <v>2.7</v>
      </c>
      <c r="F40" s="190">
        <v>202000000</v>
      </c>
      <c r="G40" s="190">
        <v>24.3</v>
      </c>
      <c r="H40" s="190">
        <v>202000000</v>
      </c>
      <c r="I40" s="190">
        <v>24.3</v>
      </c>
      <c r="J40" s="190">
        <v>0</v>
      </c>
      <c r="K40" s="189">
        <v>0</v>
      </c>
      <c r="L40" s="190">
        <v>0</v>
      </c>
      <c r="M40" s="190">
        <v>202000000</v>
      </c>
      <c r="N40" s="191">
        <v>0</v>
      </c>
    </row>
    <row r="41" spans="1:14">
      <c r="A41" s="68"/>
      <c r="B41" s="149" t="s">
        <v>183</v>
      </c>
      <c r="C41" s="26" t="s">
        <v>184</v>
      </c>
      <c r="D41" s="17"/>
      <c r="E41" s="18"/>
      <c r="F41" s="18"/>
      <c r="G41" s="18"/>
      <c r="H41" s="18"/>
      <c r="I41" s="18"/>
      <c r="J41" s="18"/>
      <c r="K41" s="17"/>
      <c r="L41" s="18"/>
      <c r="M41" s="18"/>
      <c r="N41" s="19"/>
    </row>
    <row r="42" spans="1:14">
      <c r="A42" s="68"/>
      <c r="B42" s="149" t="s">
        <v>187</v>
      </c>
      <c r="C42" s="26" t="s">
        <v>188</v>
      </c>
      <c r="D42" s="17">
        <v>0</v>
      </c>
      <c r="E42" s="18">
        <v>0</v>
      </c>
      <c r="F42" s="18">
        <v>202000000</v>
      </c>
      <c r="G42" s="18">
        <v>24.3</v>
      </c>
      <c r="H42" s="18">
        <v>202000000</v>
      </c>
      <c r="I42" s="18">
        <v>24.3</v>
      </c>
      <c r="J42" s="18">
        <v>0</v>
      </c>
      <c r="K42" s="17">
        <v>0</v>
      </c>
      <c r="L42" s="18">
        <v>0</v>
      </c>
      <c r="M42" s="18">
        <v>202000000</v>
      </c>
      <c r="N42" s="19">
        <v>0</v>
      </c>
    </row>
    <row r="43" spans="1:14">
      <c r="A43" s="68"/>
      <c r="B43" s="149" t="s">
        <v>140</v>
      </c>
      <c r="C43" s="26" t="s">
        <v>141</v>
      </c>
      <c r="D43" s="17">
        <v>18800000</v>
      </c>
      <c r="E43" s="18">
        <v>2.7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7">
        <v>0</v>
      </c>
      <c r="L43" s="18">
        <v>0</v>
      </c>
      <c r="M43" s="18">
        <v>0</v>
      </c>
      <c r="N43" s="19">
        <v>0</v>
      </c>
    </row>
    <row r="44" spans="1:14" ht="18.75" customHeight="1">
      <c r="A44" s="68"/>
      <c r="B44" s="149"/>
      <c r="C44" s="27" t="s">
        <v>174</v>
      </c>
      <c r="D44" s="20">
        <v>18800000</v>
      </c>
      <c r="E44" s="21">
        <v>2.7</v>
      </c>
      <c r="F44" s="21">
        <v>202000000</v>
      </c>
      <c r="G44" s="21">
        <v>24.3</v>
      </c>
      <c r="H44" s="21">
        <v>202000000</v>
      </c>
      <c r="I44" s="21">
        <v>24.3</v>
      </c>
      <c r="J44" s="21">
        <v>0</v>
      </c>
      <c r="K44" s="20">
        <v>0</v>
      </c>
      <c r="L44" s="21">
        <v>0</v>
      </c>
      <c r="M44" s="21">
        <v>202000000</v>
      </c>
      <c r="N44" s="1">
        <v>0</v>
      </c>
    </row>
    <row r="45" spans="1:14">
      <c r="A45" s="68"/>
      <c r="B45" s="149" t="s">
        <v>183</v>
      </c>
      <c r="C45" s="26" t="s">
        <v>184</v>
      </c>
      <c r="D45" s="17"/>
      <c r="E45" s="18"/>
      <c r="F45" s="18"/>
      <c r="G45" s="18"/>
      <c r="H45" s="18"/>
      <c r="I45" s="18"/>
      <c r="J45" s="18"/>
      <c r="K45" s="17"/>
      <c r="L45" s="18"/>
      <c r="M45" s="18"/>
      <c r="N45" s="19"/>
    </row>
    <row r="46" spans="1:14">
      <c r="A46" s="68"/>
      <c r="B46" s="149"/>
      <c r="C46" s="27" t="s">
        <v>175</v>
      </c>
      <c r="D46" s="20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0">
        <v>0</v>
      </c>
      <c r="L46" s="21">
        <v>0</v>
      </c>
      <c r="M46" s="21">
        <v>0</v>
      </c>
      <c r="N46" s="1">
        <v>0</v>
      </c>
    </row>
    <row r="47" spans="1:14">
      <c r="A47" s="68"/>
      <c r="B47" s="149" t="s">
        <v>183</v>
      </c>
      <c r="C47" s="26" t="s">
        <v>184</v>
      </c>
      <c r="D47" s="17"/>
      <c r="E47" s="18"/>
      <c r="F47" s="18"/>
      <c r="G47" s="18"/>
      <c r="H47" s="18"/>
      <c r="I47" s="18"/>
      <c r="J47" s="18"/>
      <c r="K47" s="17"/>
      <c r="L47" s="18"/>
      <c r="M47" s="18"/>
      <c r="N47" s="19"/>
    </row>
    <row r="48" spans="1:14">
      <c r="A48" s="68"/>
      <c r="B48" s="149" t="s">
        <v>183</v>
      </c>
      <c r="C48" s="26" t="s">
        <v>184</v>
      </c>
      <c r="D48" s="17"/>
      <c r="E48" s="18"/>
      <c r="F48" s="18"/>
      <c r="G48" s="18"/>
      <c r="H48" s="18"/>
      <c r="I48" s="18"/>
      <c r="J48" s="18"/>
      <c r="K48" s="17"/>
      <c r="L48" s="18"/>
      <c r="M48" s="18"/>
      <c r="N48" s="19"/>
    </row>
    <row r="49" spans="1:14" ht="15.75" thickBot="1">
      <c r="A49" s="68"/>
      <c r="B49" s="149"/>
      <c r="C49" s="193" t="s">
        <v>180</v>
      </c>
      <c r="D49" s="194">
        <v>687057592.02999997</v>
      </c>
      <c r="E49" s="195"/>
      <c r="F49" s="195">
        <v>830742000</v>
      </c>
      <c r="G49" s="195"/>
      <c r="H49" s="195">
        <v>831542000</v>
      </c>
      <c r="I49" s="195"/>
      <c r="J49" s="195">
        <v>800000</v>
      </c>
      <c r="K49" s="194">
        <v>238627079.94</v>
      </c>
      <c r="L49" s="195"/>
      <c r="M49" s="195">
        <v>592914920.05999994</v>
      </c>
      <c r="N49" s="196"/>
    </row>
    <row r="50" spans="1:14" ht="15.75" thickTop="1">
      <c r="A50" s="68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</row>
    <row r="51" spans="1:14">
      <c r="A51" s="68"/>
      <c r="B51" s="69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24.75" customHeight="1">
      <c r="A52" s="3"/>
      <c r="B52" s="757" t="s">
        <v>189</v>
      </c>
      <c r="C52" s="67" t="s">
        <v>861</v>
      </c>
      <c r="D52" s="760" t="s">
        <v>70</v>
      </c>
      <c r="E52" s="761"/>
      <c r="F52" s="53" t="s">
        <v>71</v>
      </c>
      <c r="G52" s="766" t="s">
        <v>843</v>
      </c>
      <c r="H52" s="767"/>
      <c r="I52" s="767"/>
      <c r="J52" s="767"/>
      <c r="K52" s="767"/>
      <c r="L52" s="767"/>
      <c r="M52" s="768"/>
      <c r="N52" s="3"/>
    </row>
    <row r="53" spans="1:14" ht="21" customHeight="1">
      <c r="A53" s="3"/>
      <c r="B53" s="758"/>
      <c r="C53" s="51" t="s">
        <v>687</v>
      </c>
      <c r="D53" s="762"/>
      <c r="E53" s="763"/>
      <c r="F53" s="51" t="s">
        <v>72</v>
      </c>
      <c r="G53" s="749"/>
      <c r="H53" s="750"/>
      <c r="I53" s="750"/>
      <c r="J53" s="750"/>
      <c r="K53" s="750"/>
      <c r="L53" s="750"/>
      <c r="M53" s="769"/>
      <c r="N53" s="3"/>
    </row>
    <row r="54" spans="1:14" ht="22.5" customHeight="1">
      <c r="A54" s="3"/>
      <c r="B54" s="759"/>
      <c r="C54" s="54" t="s">
        <v>688</v>
      </c>
      <c r="D54" s="764"/>
      <c r="E54" s="765"/>
      <c r="F54" s="54" t="s">
        <v>73</v>
      </c>
      <c r="G54" s="770"/>
      <c r="H54" s="771"/>
      <c r="I54" s="771"/>
      <c r="J54" s="771"/>
      <c r="K54" s="771"/>
      <c r="L54" s="771"/>
      <c r="M54" s="772"/>
      <c r="N54" s="3"/>
    </row>
  </sheetData>
  <mergeCells count="26">
    <mergeCell ref="A5:A6"/>
    <mergeCell ref="B52:B54"/>
    <mergeCell ref="D52:E54"/>
    <mergeCell ref="B13:C13"/>
    <mergeCell ref="B34:C34"/>
    <mergeCell ref="B50:N50"/>
    <mergeCell ref="N10:N11"/>
    <mergeCell ref="C8:E8"/>
    <mergeCell ref="F8:G8"/>
    <mergeCell ref="H8:N8"/>
    <mergeCell ref="B9:C12"/>
    <mergeCell ref="D9:N9"/>
    <mergeCell ref="F10:G10"/>
    <mergeCell ref="G52:M52"/>
    <mergeCell ref="G53:M53"/>
    <mergeCell ref="G54:M54"/>
    <mergeCell ref="H10:I10"/>
    <mergeCell ref="K10:L10"/>
    <mergeCell ref="M10:M11"/>
    <mergeCell ref="B2:N2"/>
    <mergeCell ref="B3:N3"/>
    <mergeCell ref="B4:N4"/>
    <mergeCell ref="B6:B7"/>
    <mergeCell ref="C6:E7"/>
    <mergeCell ref="F6:G7"/>
    <mergeCell ref="H6:N7"/>
  </mergeCells>
  <pageMargins left="0.17" right="0.17" top="0.17" bottom="0.17" header="0.17" footer="0.17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C152-40F7-4771-9A3D-68D63F59C142}">
  <dimension ref="A1:U28"/>
  <sheetViews>
    <sheetView topLeftCell="B1" workbookViewId="0">
      <selection activeCell="W22" sqref="W22"/>
    </sheetView>
  </sheetViews>
  <sheetFormatPr defaultRowHeight="15"/>
  <cols>
    <col min="1" max="1" width="2.7109375" hidden="1" customWidth="1"/>
    <col min="2" max="2" width="0.140625" customWidth="1"/>
    <col min="3" max="3" width="4.5703125" customWidth="1"/>
    <col min="4" max="4" width="1.28515625" customWidth="1"/>
    <col min="5" max="5" width="4.7109375" customWidth="1"/>
    <col min="6" max="6" width="31.42578125" customWidth="1"/>
    <col min="7" max="7" width="6.140625" customWidth="1"/>
    <col min="8" max="8" width="12.5703125" customWidth="1"/>
    <col min="9" max="9" width="7.42578125" customWidth="1"/>
    <col min="10" max="10" width="13.140625" customWidth="1"/>
    <col min="11" max="11" width="8.7109375" customWidth="1"/>
    <col min="12" max="12" width="9" customWidth="1"/>
    <col min="13" max="13" width="11.140625" customWidth="1"/>
    <col min="14" max="14" width="10.5703125" customWidth="1"/>
    <col min="15" max="15" width="10.28515625" customWidth="1"/>
    <col min="16" max="16" width="4.5703125" hidden="1" customWidth="1"/>
    <col min="17" max="17" width="4.85546875" hidden="1" customWidth="1"/>
    <col min="18" max="18" width="7.7109375" customWidth="1"/>
    <col min="19" max="19" width="1.5703125" customWidth="1"/>
    <col min="20" max="20" width="7.5703125" customWidth="1"/>
    <col min="21" max="21" width="11.140625" customWidth="1"/>
  </cols>
  <sheetData>
    <row r="1" spans="1:21" ht="20.100000000000001" customHeight="1">
      <c r="A1" s="70"/>
      <c r="B1" s="70"/>
      <c r="C1" s="7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8" customHeight="1">
      <c r="A2" s="3"/>
      <c r="B2" s="3"/>
      <c r="C2" s="715" t="s">
        <v>434</v>
      </c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5"/>
      <c r="T2" s="3"/>
      <c r="U2" s="3"/>
    </row>
    <row r="3" spans="1:21" ht="21" customHeight="1" thickBot="1">
      <c r="A3" s="3"/>
      <c r="B3" s="3"/>
      <c r="C3" s="716" t="s">
        <v>839</v>
      </c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</row>
    <row r="4" spans="1:21" ht="19.5" customHeight="1" thickTop="1" thickBot="1">
      <c r="A4" s="724"/>
      <c r="B4" s="724"/>
      <c r="C4" s="718" t="s">
        <v>77</v>
      </c>
      <c r="D4" s="719" t="s">
        <v>27</v>
      </c>
      <c r="E4" s="719"/>
      <c r="F4" s="719" t="s">
        <v>147</v>
      </c>
      <c r="G4" s="719" t="s">
        <v>78</v>
      </c>
      <c r="H4" s="720" t="s">
        <v>79</v>
      </c>
      <c r="I4" s="719" t="s">
        <v>8</v>
      </c>
      <c r="J4" s="719" t="s">
        <v>80</v>
      </c>
      <c r="K4" s="721" t="s">
        <v>81</v>
      </c>
      <c r="L4" s="721"/>
      <c r="M4" s="721"/>
      <c r="N4" s="721"/>
      <c r="O4" s="721"/>
      <c r="P4" s="721"/>
      <c r="Q4" s="721"/>
      <c r="R4" s="721"/>
      <c r="S4" s="721"/>
      <c r="T4" s="721"/>
      <c r="U4" s="721"/>
    </row>
    <row r="5" spans="1:21" ht="15" customHeight="1" thickTop="1" thickBot="1">
      <c r="A5" s="724"/>
      <c r="B5" s="724"/>
      <c r="C5" s="718"/>
      <c r="D5" s="719"/>
      <c r="E5" s="719"/>
      <c r="F5" s="719"/>
      <c r="G5" s="719"/>
      <c r="H5" s="720"/>
      <c r="I5" s="719"/>
      <c r="J5" s="719"/>
      <c r="K5" s="162" t="s">
        <v>59</v>
      </c>
      <c r="L5" s="162" t="s">
        <v>61</v>
      </c>
      <c r="M5" s="162" t="s">
        <v>44</v>
      </c>
      <c r="N5" s="162" t="s">
        <v>46</v>
      </c>
      <c r="O5" s="162" t="s">
        <v>48</v>
      </c>
      <c r="P5" s="162" t="s">
        <v>50</v>
      </c>
      <c r="Q5" s="162" t="s">
        <v>52</v>
      </c>
      <c r="R5" s="162" t="s">
        <v>54</v>
      </c>
      <c r="S5" s="775" t="s">
        <v>56</v>
      </c>
      <c r="T5" s="775"/>
      <c r="U5" s="163" t="s">
        <v>82</v>
      </c>
    </row>
    <row r="6" spans="1:21" ht="51" customHeight="1" thickTop="1">
      <c r="A6" s="3"/>
      <c r="B6" s="3"/>
      <c r="C6" s="718"/>
      <c r="D6" s="719"/>
      <c r="E6" s="719"/>
      <c r="F6" s="719"/>
      <c r="G6" s="719"/>
      <c r="H6" s="720"/>
      <c r="I6" s="164" t="s">
        <v>83</v>
      </c>
      <c r="J6" s="719"/>
      <c r="K6" s="165" t="s">
        <v>435</v>
      </c>
      <c r="L6" s="165" t="s">
        <v>436</v>
      </c>
      <c r="M6" s="165" t="s">
        <v>86</v>
      </c>
      <c r="N6" s="165" t="s">
        <v>437</v>
      </c>
      <c r="O6" s="165" t="s">
        <v>438</v>
      </c>
      <c r="P6" s="165" t="s">
        <v>439</v>
      </c>
      <c r="Q6" s="165" t="s">
        <v>440</v>
      </c>
      <c r="R6" s="165" t="s">
        <v>441</v>
      </c>
      <c r="S6" s="776" t="s">
        <v>92</v>
      </c>
      <c r="T6" s="776"/>
      <c r="U6" s="166" t="s">
        <v>82</v>
      </c>
    </row>
    <row r="7" spans="1:21" ht="23.1" customHeight="1">
      <c r="A7" s="3"/>
      <c r="B7" s="3"/>
      <c r="C7" s="167" t="s">
        <v>5</v>
      </c>
      <c r="D7" s="777" t="s">
        <v>29</v>
      </c>
      <c r="E7" s="777"/>
      <c r="F7" s="626" t="s">
        <v>30</v>
      </c>
      <c r="G7" s="168" t="s">
        <v>93</v>
      </c>
      <c r="H7" s="169" t="s">
        <v>94</v>
      </c>
      <c r="I7" s="168">
        <v>2025</v>
      </c>
      <c r="J7" s="170" t="s">
        <v>95</v>
      </c>
      <c r="K7" s="171">
        <v>2601000</v>
      </c>
      <c r="L7" s="171">
        <v>90248000</v>
      </c>
      <c r="M7" s="171">
        <v>1174240000</v>
      </c>
      <c r="N7" s="171">
        <v>194000000</v>
      </c>
      <c r="O7" s="171">
        <v>200755000</v>
      </c>
      <c r="P7" s="171">
        <v>0</v>
      </c>
      <c r="Q7" s="171">
        <v>0</v>
      </c>
      <c r="R7" s="171">
        <v>3500000</v>
      </c>
      <c r="S7" s="778">
        <v>10000000</v>
      </c>
      <c r="T7" s="778"/>
      <c r="U7" s="172">
        <v>1675344000</v>
      </c>
    </row>
    <row r="8" spans="1:21" ht="23.1" customHeight="1">
      <c r="A8" s="3"/>
      <c r="B8" s="3"/>
      <c r="C8" s="167" t="s">
        <v>5</v>
      </c>
      <c r="D8" s="777" t="s">
        <v>29</v>
      </c>
      <c r="E8" s="777"/>
      <c r="F8" s="626" t="s">
        <v>30</v>
      </c>
      <c r="G8" s="168" t="s">
        <v>93</v>
      </c>
      <c r="H8" s="169" t="s">
        <v>94</v>
      </c>
      <c r="I8" s="168">
        <v>2025</v>
      </c>
      <c r="J8" s="170" t="s">
        <v>96</v>
      </c>
      <c r="K8" s="171">
        <v>6601000</v>
      </c>
      <c r="L8" s="171">
        <v>86248000</v>
      </c>
      <c r="M8" s="171">
        <v>1164240000</v>
      </c>
      <c r="N8" s="171">
        <v>194000000</v>
      </c>
      <c r="O8" s="171">
        <v>210755000</v>
      </c>
      <c r="P8" s="171">
        <v>0</v>
      </c>
      <c r="Q8" s="171">
        <v>0</v>
      </c>
      <c r="R8" s="171">
        <v>3500000</v>
      </c>
      <c r="S8" s="778">
        <v>13455220</v>
      </c>
      <c r="T8" s="778"/>
      <c r="U8" s="172">
        <v>1678799220</v>
      </c>
    </row>
    <row r="9" spans="1:21" ht="23.1" customHeight="1">
      <c r="A9" s="3"/>
      <c r="B9" s="3"/>
      <c r="C9" s="167" t="s">
        <v>5</v>
      </c>
      <c r="D9" s="777" t="s">
        <v>29</v>
      </c>
      <c r="E9" s="777"/>
      <c r="F9" s="626" t="s">
        <v>30</v>
      </c>
      <c r="G9" s="168" t="s">
        <v>93</v>
      </c>
      <c r="H9" s="169" t="s">
        <v>94</v>
      </c>
      <c r="I9" s="168">
        <v>2025</v>
      </c>
      <c r="J9" s="170" t="s">
        <v>97</v>
      </c>
      <c r="K9" s="171">
        <v>0</v>
      </c>
      <c r="L9" s="171">
        <v>0</v>
      </c>
      <c r="M9" s="171">
        <v>369712869</v>
      </c>
      <c r="N9" s="171">
        <v>60599810</v>
      </c>
      <c r="O9" s="171">
        <v>55408313.729999997</v>
      </c>
      <c r="P9" s="171">
        <v>0</v>
      </c>
      <c r="Q9" s="171">
        <v>0</v>
      </c>
      <c r="R9" s="171">
        <v>0</v>
      </c>
      <c r="S9" s="778">
        <v>4560576</v>
      </c>
      <c r="T9" s="778"/>
      <c r="U9" s="172">
        <v>490281568.73000002</v>
      </c>
    </row>
    <row r="10" spans="1:21" ht="23.1" customHeight="1">
      <c r="A10" s="3"/>
      <c r="B10" s="3"/>
      <c r="C10" s="167" t="s">
        <v>5</v>
      </c>
      <c r="D10" s="777" t="s">
        <v>29</v>
      </c>
      <c r="E10" s="777"/>
      <c r="F10" s="626" t="s">
        <v>30</v>
      </c>
      <c r="G10" s="168" t="s">
        <v>93</v>
      </c>
      <c r="H10" s="169" t="s">
        <v>94</v>
      </c>
      <c r="I10" s="168">
        <v>2025</v>
      </c>
      <c r="J10" s="170" t="s">
        <v>98</v>
      </c>
      <c r="K10" s="171">
        <v>0</v>
      </c>
      <c r="L10" s="171">
        <v>0</v>
      </c>
      <c r="M10" s="171">
        <v>985348000</v>
      </c>
      <c r="N10" s="171">
        <v>160897000</v>
      </c>
      <c r="O10" s="171">
        <v>227326381.5</v>
      </c>
      <c r="P10" s="171">
        <v>0</v>
      </c>
      <c r="Q10" s="171">
        <v>0</v>
      </c>
      <c r="R10" s="171">
        <v>3500000</v>
      </c>
      <c r="S10" s="778">
        <v>10000000</v>
      </c>
      <c r="T10" s="778"/>
      <c r="U10" s="172">
        <v>1387071381.5</v>
      </c>
    </row>
    <row r="11" spans="1:21" ht="23.1" customHeight="1">
      <c r="A11" s="3"/>
      <c r="B11" s="3"/>
      <c r="C11" s="167" t="s">
        <v>5</v>
      </c>
      <c r="D11" s="777" t="s">
        <v>29</v>
      </c>
      <c r="E11" s="777"/>
      <c r="F11" s="626" t="s">
        <v>30</v>
      </c>
      <c r="G11" s="168" t="s">
        <v>99</v>
      </c>
      <c r="H11" s="169" t="s">
        <v>100</v>
      </c>
      <c r="I11" s="168">
        <v>2025</v>
      </c>
      <c r="J11" s="170" t="s">
        <v>95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171">
        <v>0</v>
      </c>
      <c r="R11" s="171">
        <v>0</v>
      </c>
      <c r="S11" s="778">
        <v>0</v>
      </c>
      <c r="T11" s="778"/>
      <c r="U11" s="172">
        <v>0</v>
      </c>
    </row>
    <row r="12" spans="1:21" ht="23.1" customHeight="1">
      <c r="A12" s="3"/>
      <c r="B12" s="3"/>
      <c r="C12" s="167" t="s">
        <v>5</v>
      </c>
      <c r="D12" s="777" t="s">
        <v>29</v>
      </c>
      <c r="E12" s="777"/>
      <c r="F12" s="626" t="s">
        <v>30</v>
      </c>
      <c r="G12" s="168" t="s">
        <v>99</v>
      </c>
      <c r="H12" s="169" t="s">
        <v>100</v>
      </c>
      <c r="I12" s="168">
        <v>2025</v>
      </c>
      <c r="J12" s="170" t="s">
        <v>96</v>
      </c>
      <c r="K12" s="171">
        <v>0</v>
      </c>
      <c r="L12" s="171">
        <v>0</v>
      </c>
      <c r="M12" s="171">
        <v>0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778">
        <v>0</v>
      </c>
      <c r="T12" s="778"/>
      <c r="U12" s="172">
        <v>0</v>
      </c>
    </row>
    <row r="13" spans="1:21" ht="23.1" customHeight="1">
      <c r="A13" s="3"/>
      <c r="B13" s="3"/>
      <c r="C13" s="167" t="s">
        <v>5</v>
      </c>
      <c r="D13" s="777" t="s">
        <v>29</v>
      </c>
      <c r="E13" s="777"/>
      <c r="F13" s="626" t="s">
        <v>30</v>
      </c>
      <c r="G13" s="168" t="s">
        <v>99</v>
      </c>
      <c r="H13" s="169" t="s">
        <v>100</v>
      </c>
      <c r="I13" s="168">
        <v>2025</v>
      </c>
      <c r="J13" s="170" t="s">
        <v>97</v>
      </c>
      <c r="K13" s="171">
        <v>587610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0</v>
      </c>
      <c r="S13" s="778">
        <v>0</v>
      </c>
      <c r="T13" s="778"/>
      <c r="U13" s="172">
        <v>587610</v>
      </c>
    </row>
    <row r="14" spans="1:21" ht="23.1" customHeight="1">
      <c r="A14" s="3"/>
      <c r="B14" s="3"/>
      <c r="C14" s="167" t="s">
        <v>5</v>
      </c>
      <c r="D14" s="777" t="s">
        <v>29</v>
      </c>
      <c r="E14" s="777"/>
      <c r="F14" s="626" t="s">
        <v>30</v>
      </c>
      <c r="G14" s="168" t="s">
        <v>99</v>
      </c>
      <c r="H14" s="169" t="s">
        <v>100</v>
      </c>
      <c r="I14" s="168">
        <v>2025</v>
      </c>
      <c r="J14" s="170" t="s">
        <v>98</v>
      </c>
      <c r="K14" s="171">
        <v>0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778">
        <v>0</v>
      </c>
      <c r="T14" s="778"/>
      <c r="U14" s="172">
        <v>0</v>
      </c>
    </row>
    <row r="15" spans="1:21" ht="23.1" customHeight="1">
      <c r="A15" s="3"/>
      <c r="B15" s="3"/>
      <c r="C15" s="167" t="s">
        <v>5</v>
      </c>
      <c r="D15" s="777" t="s">
        <v>29</v>
      </c>
      <c r="E15" s="777"/>
      <c r="F15" s="626" t="s">
        <v>30</v>
      </c>
      <c r="G15" s="168"/>
      <c r="H15" s="169" t="s">
        <v>82</v>
      </c>
      <c r="I15" s="168">
        <v>2025</v>
      </c>
      <c r="J15" s="170" t="s">
        <v>95</v>
      </c>
      <c r="K15" s="171">
        <v>2601000</v>
      </c>
      <c r="L15" s="171">
        <v>90248000</v>
      </c>
      <c r="M15" s="171">
        <v>1174240000</v>
      </c>
      <c r="N15" s="171">
        <v>194000000</v>
      </c>
      <c r="O15" s="171">
        <v>200755000</v>
      </c>
      <c r="P15" s="171">
        <v>0</v>
      </c>
      <c r="Q15" s="171">
        <v>0</v>
      </c>
      <c r="R15" s="171">
        <v>3500000</v>
      </c>
      <c r="S15" s="778">
        <v>10000000</v>
      </c>
      <c r="T15" s="778"/>
      <c r="U15" s="172">
        <v>1675344000</v>
      </c>
    </row>
    <row r="16" spans="1:21" ht="23.1" customHeight="1">
      <c r="A16" s="3"/>
      <c r="B16" s="3"/>
      <c r="C16" s="167" t="s">
        <v>5</v>
      </c>
      <c r="D16" s="777" t="s">
        <v>29</v>
      </c>
      <c r="E16" s="777"/>
      <c r="F16" s="626" t="s">
        <v>30</v>
      </c>
      <c r="G16" s="168"/>
      <c r="H16" s="169" t="s">
        <v>82</v>
      </c>
      <c r="I16" s="168">
        <v>2025</v>
      </c>
      <c r="J16" s="170" t="s">
        <v>96</v>
      </c>
      <c r="K16" s="171">
        <v>6601000</v>
      </c>
      <c r="L16" s="171">
        <v>86248000</v>
      </c>
      <c r="M16" s="171">
        <v>1164240000</v>
      </c>
      <c r="N16" s="171">
        <v>194000000</v>
      </c>
      <c r="O16" s="171">
        <v>210755000</v>
      </c>
      <c r="P16" s="171">
        <v>0</v>
      </c>
      <c r="Q16" s="171">
        <v>0</v>
      </c>
      <c r="R16" s="171">
        <v>3500000</v>
      </c>
      <c r="S16" s="778">
        <v>13455220</v>
      </c>
      <c r="T16" s="778"/>
      <c r="U16" s="172">
        <v>1678799220</v>
      </c>
    </row>
    <row r="17" spans="1:21" ht="23.1" customHeight="1">
      <c r="A17" s="3"/>
      <c r="B17" s="3"/>
      <c r="C17" s="167" t="s">
        <v>5</v>
      </c>
      <c r="D17" s="777" t="s">
        <v>29</v>
      </c>
      <c r="E17" s="777"/>
      <c r="F17" s="626" t="s">
        <v>30</v>
      </c>
      <c r="G17" s="168"/>
      <c r="H17" s="169" t="s">
        <v>82</v>
      </c>
      <c r="I17" s="168">
        <v>2025</v>
      </c>
      <c r="J17" s="170" t="s">
        <v>97</v>
      </c>
      <c r="K17" s="171">
        <v>587610</v>
      </c>
      <c r="L17" s="171">
        <v>0</v>
      </c>
      <c r="M17" s="171">
        <v>369712869</v>
      </c>
      <c r="N17" s="171">
        <v>60599810</v>
      </c>
      <c r="O17" s="171">
        <v>55408313.729999997</v>
      </c>
      <c r="P17" s="171">
        <v>0</v>
      </c>
      <c r="Q17" s="171">
        <v>0</v>
      </c>
      <c r="R17" s="171">
        <v>0</v>
      </c>
      <c r="S17" s="778">
        <v>4560576</v>
      </c>
      <c r="T17" s="778"/>
      <c r="U17" s="172">
        <v>490869178.73000002</v>
      </c>
    </row>
    <row r="18" spans="1:21" ht="23.1" customHeight="1">
      <c r="A18" s="3"/>
      <c r="B18" s="3"/>
      <c r="C18" s="167" t="s">
        <v>5</v>
      </c>
      <c r="D18" s="777" t="s">
        <v>29</v>
      </c>
      <c r="E18" s="777"/>
      <c r="F18" s="626" t="s">
        <v>30</v>
      </c>
      <c r="G18" s="168"/>
      <c r="H18" s="169" t="s">
        <v>82</v>
      </c>
      <c r="I18" s="168">
        <v>2025</v>
      </c>
      <c r="J18" s="170" t="s">
        <v>98</v>
      </c>
      <c r="K18" s="171">
        <v>0</v>
      </c>
      <c r="L18" s="171">
        <v>0</v>
      </c>
      <c r="M18" s="171">
        <v>985348000</v>
      </c>
      <c r="N18" s="171">
        <v>160897000</v>
      </c>
      <c r="O18" s="171">
        <v>227326381.5</v>
      </c>
      <c r="P18" s="171">
        <v>0</v>
      </c>
      <c r="Q18" s="171">
        <v>0</v>
      </c>
      <c r="R18" s="171">
        <v>3500000</v>
      </c>
      <c r="S18" s="778">
        <v>10000000</v>
      </c>
      <c r="T18" s="778"/>
      <c r="U18" s="172">
        <v>1387071381.5</v>
      </c>
    </row>
    <row r="19" spans="1:21" ht="15" customHeight="1">
      <c r="A19" s="3"/>
      <c r="B19" s="3"/>
      <c r="C19" s="167" t="s">
        <v>5</v>
      </c>
      <c r="D19" s="777" t="s">
        <v>29</v>
      </c>
      <c r="E19" s="777"/>
      <c r="F19" s="170" t="s">
        <v>103</v>
      </c>
      <c r="G19" s="168"/>
      <c r="H19" s="169"/>
      <c r="I19" s="168">
        <v>2025</v>
      </c>
      <c r="J19" s="170"/>
      <c r="K19" s="171">
        <v>6013390</v>
      </c>
      <c r="L19" s="171">
        <v>86248000</v>
      </c>
      <c r="M19" s="171">
        <v>794527131</v>
      </c>
      <c r="N19" s="171">
        <v>133400190</v>
      </c>
      <c r="O19" s="171">
        <v>155346686.27000001</v>
      </c>
      <c r="P19" s="171">
        <v>0</v>
      </c>
      <c r="Q19" s="171">
        <v>0</v>
      </c>
      <c r="R19" s="171">
        <v>3500000</v>
      </c>
      <c r="S19" s="778">
        <v>8894644</v>
      </c>
      <c r="T19" s="778"/>
      <c r="U19" s="172">
        <v>1187930041.27</v>
      </c>
    </row>
    <row r="20" spans="1:21" ht="15" customHeight="1">
      <c r="A20" s="3"/>
      <c r="B20" s="3"/>
      <c r="C20" s="167" t="s">
        <v>5</v>
      </c>
      <c r="D20" s="777" t="s">
        <v>29</v>
      </c>
      <c r="E20" s="777"/>
      <c r="F20" s="170" t="s">
        <v>104</v>
      </c>
      <c r="G20" s="168"/>
      <c r="H20" s="169"/>
      <c r="I20" s="168">
        <v>2025</v>
      </c>
      <c r="J20" s="170"/>
      <c r="K20" s="171">
        <v>8.9</v>
      </c>
      <c r="L20" s="171">
        <v>0</v>
      </c>
      <c r="M20" s="171">
        <v>31.8</v>
      </c>
      <c r="N20" s="171">
        <v>31.2</v>
      </c>
      <c r="O20" s="171">
        <v>26.3</v>
      </c>
      <c r="P20" s="171">
        <v>0</v>
      </c>
      <c r="Q20" s="171">
        <v>0</v>
      </c>
      <c r="R20" s="171">
        <v>0</v>
      </c>
      <c r="S20" s="778">
        <v>33.9</v>
      </c>
      <c r="T20" s="778"/>
      <c r="U20" s="172">
        <v>29.2</v>
      </c>
    </row>
    <row r="21" spans="1:21" ht="15" customHeight="1">
      <c r="A21" s="3"/>
      <c r="B21" s="3"/>
      <c r="C21" s="167" t="s">
        <v>5</v>
      </c>
      <c r="D21" s="777" t="s">
        <v>29</v>
      </c>
      <c r="E21" s="777"/>
      <c r="F21" s="170" t="s">
        <v>160</v>
      </c>
      <c r="G21" s="168" t="s">
        <v>105</v>
      </c>
      <c r="H21" s="169"/>
      <c r="I21" s="168">
        <v>2025</v>
      </c>
      <c r="J21" s="170" t="s">
        <v>97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778">
        <v>0</v>
      </c>
      <c r="T21" s="778"/>
      <c r="U21" s="172">
        <v>0</v>
      </c>
    </row>
    <row r="22" spans="1:21" ht="15" customHeight="1">
      <c r="A22" s="3"/>
      <c r="B22" s="3"/>
      <c r="C22" s="197"/>
      <c r="D22" s="197"/>
      <c r="E22" s="197"/>
      <c r="F22" s="198"/>
      <c r="G22" s="197"/>
      <c r="H22" s="199"/>
      <c r="I22" s="197"/>
      <c r="J22" s="198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spans="1:21" ht="15" customHeight="1">
      <c r="A23" s="3"/>
      <c r="B23" s="3"/>
      <c r="C23" s="197"/>
      <c r="D23" s="197"/>
      <c r="E23" s="197"/>
      <c r="F23" s="198"/>
      <c r="G23" s="197"/>
      <c r="H23" s="199"/>
      <c r="I23" s="197"/>
      <c r="J23" s="198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1:21" ht="24.95" customHeight="1">
      <c r="A24" s="70"/>
      <c r="B24" s="70"/>
      <c r="C24" s="70"/>
      <c r="D24" s="70"/>
      <c r="E24" s="70"/>
      <c r="F24" s="781" t="s">
        <v>143</v>
      </c>
      <c r="G24" s="72" t="s">
        <v>71</v>
      </c>
      <c r="H24" s="782" t="s">
        <v>689</v>
      </c>
      <c r="I24" s="782"/>
      <c r="J24" s="781" t="s">
        <v>70</v>
      </c>
      <c r="K24" s="72" t="s">
        <v>71</v>
      </c>
      <c r="L24" s="782" t="s">
        <v>843</v>
      </c>
      <c r="M24" s="782"/>
      <c r="N24" s="70"/>
      <c r="O24" s="70"/>
      <c r="P24" s="70"/>
      <c r="Q24" s="70"/>
      <c r="R24" s="70"/>
      <c r="S24" s="70"/>
      <c r="T24" s="70"/>
      <c r="U24" s="70"/>
    </row>
    <row r="25" spans="1:21" ht="15" customHeight="1">
      <c r="A25" s="70"/>
      <c r="B25" s="70"/>
      <c r="C25" s="70"/>
      <c r="D25" s="70"/>
      <c r="E25" s="70"/>
      <c r="F25" s="781"/>
      <c r="G25" s="72" t="s">
        <v>72</v>
      </c>
      <c r="H25" s="783"/>
      <c r="I25" s="783"/>
      <c r="J25" s="781"/>
      <c r="K25" s="72" t="s">
        <v>72</v>
      </c>
      <c r="L25" s="783"/>
      <c r="M25" s="783"/>
      <c r="N25" s="70"/>
      <c r="O25" s="70"/>
      <c r="P25" s="70"/>
      <c r="Q25" s="70"/>
      <c r="R25" s="70"/>
      <c r="S25" s="70"/>
      <c r="T25" s="70"/>
      <c r="U25" s="70"/>
    </row>
    <row r="26" spans="1:21" ht="15" customHeight="1">
      <c r="A26" s="70"/>
      <c r="B26" s="70"/>
      <c r="C26" s="70"/>
      <c r="D26" s="70"/>
      <c r="E26" s="70"/>
      <c r="F26" s="781"/>
      <c r="G26" s="72" t="s">
        <v>73</v>
      </c>
      <c r="H26" s="783"/>
      <c r="I26" s="783"/>
      <c r="J26" s="781"/>
      <c r="K26" s="72" t="s">
        <v>73</v>
      </c>
      <c r="L26" s="783"/>
      <c r="M26" s="783"/>
      <c r="N26" s="70"/>
      <c r="O26" s="70"/>
      <c r="P26" s="70"/>
      <c r="Q26" s="70"/>
      <c r="R26" s="70"/>
      <c r="S26" s="70"/>
      <c r="T26" s="70"/>
      <c r="U26" s="70"/>
    </row>
    <row r="27" spans="1:21" ht="15" customHeight="1">
      <c r="A27" s="70"/>
      <c r="B27" s="70"/>
      <c r="C27" s="780"/>
      <c r="D27" s="780"/>
      <c r="E27" s="78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</row>
    <row r="28" spans="1:21" ht="24.95" customHeight="1">
      <c r="A28" s="3"/>
      <c r="B28" s="3"/>
      <c r="C28" s="779"/>
      <c r="D28" s="779"/>
      <c r="E28" s="77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</sheetData>
  <mergeCells count="53">
    <mergeCell ref="C2:S2"/>
    <mergeCell ref="C3:U3"/>
    <mergeCell ref="A4:B5"/>
    <mergeCell ref="D11:E11"/>
    <mergeCell ref="S11:T11"/>
    <mergeCell ref="D10:E10"/>
    <mergeCell ref="S10:T10"/>
    <mergeCell ref="D7:E7"/>
    <mergeCell ref="S7:T7"/>
    <mergeCell ref="D8:E8"/>
    <mergeCell ref="S8:T8"/>
    <mergeCell ref="D9:E9"/>
    <mergeCell ref="S9:T9"/>
    <mergeCell ref="C4:C6"/>
    <mergeCell ref="D4:E6"/>
    <mergeCell ref="F4:F6"/>
    <mergeCell ref="D14:E14"/>
    <mergeCell ref="S14:T14"/>
    <mergeCell ref="D15:E15"/>
    <mergeCell ref="S15:T15"/>
    <mergeCell ref="D12:E12"/>
    <mergeCell ref="S12:T12"/>
    <mergeCell ref="D13:E13"/>
    <mergeCell ref="S13:T13"/>
    <mergeCell ref="C28:E28"/>
    <mergeCell ref="C27:E27"/>
    <mergeCell ref="F24:F26"/>
    <mergeCell ref="D19:E19"/>
    <mergeCell ref="S19:T19"/>
    <mergeCell ref="H24:I24"/>
    <mergeCell ref="J24:J26"/>
    <mergeCell ref="L24:M24"/>
    <mergeCell ref="H25:I25"/>
    <mergeCell ref="L25:M25"/>
    <mergeCell ref="H26:I26"/>
    <mergeCell ref="L26:M26"/>
    <mergeCell ref="D20:E20"/>
    <mergeCell ref="S20:T20"/>
    <mergeCell ref="D21:E21"/>
    <mergeCell ref="S21:T21"/>
    <mergeCell ref="D16:E16"/>
    <mergeCell ref="S16:T16"/>
    <mergeCell ref="D17:E17"/>
    <mergeCell ref="S17:T17"/>
    <mergeCell ref="D18:E18"/>
    <mergeCell ref="S18:T18"/>
    <mergeCell ref="G4:G6"/>
    <mergeCell ref="H4:H6"/>
    <mergeCell ref="I4:I5"/>
    <mergeCell ref="J4:J6"/>
    <mergeCell ref="K4:U4"/>
    <mergeCell ref="S5:T5"/>
    <mergeCell ref="S6:T6"/>
  </mergeCells>
  <pageMargins left="0.19" right="0.17" top="0.17" bottom="0.17" header="0.17" footer="0.17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Aneksi nr.1</vt:lpstr>
      <vt:lpstr>Aneksi nr.1.1</vt:lpstr>
      <vt:lpstr>Aneksi 1.2</vt:lpstr>
      <vt:lpstr>Aneksi 2.0 Planif</vt:lpstr>
      <vt:lpstr>Aneksi 2.0 Polici</vt:lpstr>
      <vt:lpstr>Aneksi 2.0 Gard</vt:lpstr>
      <vt:lpstr>Aneksi 2.0 Pref</vt:lpstr>
      <vt:lpstr>Aneksi 2.0 GJC</vt:lpstr>
      <vt:lpstr>Aneksi 2.1 Planif</vt:lpstr>
      <vt:lpstr>Aneksi 2.1 Polici</vt:lpstr>
      <vt:lpstr>Aneksi 2.1 Gard</vt:lpstr>
      <vt:lpstr>Aneksi 2.1 Pref</vt:lpstr>
      <vt:lpstr>Aneksi 2.1 GJC</vt:lpstr>
      <vt:lpstr>Aneksi 3 Planif</vt:lpstr>
      <vt:lpstr>Aneksi 3 Polici</vt:lpstr>
      <vt:lpstr>Aneksi 3 Gard</vt:lpstr>
      <vt:lpstr>Aneksi 3 Pref</vt:lpstr>
      <vt:lpstr>Aneksi 3 GJC</vt:lpstr>
      <vt:lpstr>Aneksi 3.1 Planif</vt:lpstr>
      <vt:lpstr>Aneksi 3.1 Polici</vt:lpstr>
      <vt:lpstr>Aneksi 3.1 Gard</vt:lpstr>
      <vt:lpstr>Aneksi 3.1 Pref</vt:lpstr>
      <vt:lpstr>Aneksi 3.1 GJC</vt:lpstr>
      <vt:lpstr>Aneksi 3.2 Planif</vt:lpstr>
      <vt:lpstr>Aneksi 3.2 Polici</vt:lpstr>
      <vt:lpstr>Aneksi 3.2 Gard</vt:lpstr>
      <vt:lpstr>Aneksi 3.2 Pref</vt:lpstr>
      <vt:lpstr>Aneksi 3.2 GJC</vt:lpstr>
      <vt:lpstr>Aneksi 4 Planif</vt:lpstr>
      <vt:lpstr>Aneksi 4 Polici</vt:lpstr>
      <vt:lpstr>Aneksi 4 Gard</vt:lpstr>
      <vt:lpstr>Aneksi 4 Pref</vt:lpstr>
      <vt:lpstr>Aneksi 4 GJC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2025-05-29T07:26:08Z</dcterms:modified>
</cp:coreProperties>
</file>